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270" windowHeight="7710"/>
  </bookViews>
  <sheets>
    <sheet name="MMM_preliminarz" sheetId="1" r:id="rId1"/>
  </sheets>
  <definedNames>
    <definedName name="_xlnm.Print_Area" localSheetId="0">MMM_preliminarz!$A$1:$G$36</definedName>
  </definedNames>
  <calcPr calcId="125725"/>
</workbook>
</file>

<file path=xl/calcChain.xml><?xml version="1.0" encoding="utf-8"?>
<calcChain xmlns="http://schemas.openxmlformats.org/spreadsheetml/2006/main">
  <c r="G14" i="1"/>
  <c r="G15"/>
  <c r="G16"/>
  <c r="G13"/>
  <c r="G12"/>
  <c r="G11"/>
  <c r="G17"/>
  <c r="G19"/>
  <c r="G21" l="1"/>
</calcChain>
</file>

<file path=xl/sharedStrings.xml><?xml version="1.0" encoding="utf-8"?>
<sst xmlns="http://schemas.openxmlformats.org/spreadsheetml/2006/main" count="48" uniqueCount="36">
  <si>
    <t>Nazwa zawodów:</t>
  </si>
  <si>
    <t>Termin:</t>
  </si>
  <si>
    <t>Opieka medyczna</t>
  </si>
  <si>
    <t>Suma</t>
  </si>
  <si>
    <t>suma</t>
  </si>
  <si>
    <t>Dyscyplina:</t>
  </si>
  <si>
    <t>Paliwo do zabezpieczenia zawodów</t>
  </si>
  <si>
    <t>Miejsce:</t>
  </si>
  <si>
    <t xml:space="preserve">stawka </t>
  </si>
  <si>
    <t>pieczątka OZS / Klub sportowy</t>
  </si>
  <si>
    <t xml:space="preserve">Opracował:                                 </t>
  </si>
  <si>
    <t>Unia Związków Sportowych Warszawy i Mazowsza</t>
  </si>
  <si>
    <t>Zatwierdzono do realizacji przez Unię Zwiazków Sportowych Warszawy i Mazowsza</t>
  </si>
  <si>
    <t xml:space="preserve">Warszawa, dnia </t>
  </si>
  <si>
    <t>Wyżywienie i zakwaterowanie sędziów</t>
  </si>
  <si>
    <t>Obsługa techniczna, porządkowa</t>
  </si>
  <si>
    <t>Zakup nagród (medale, dyplomy)</t>
  </si>
  <si>
    <t>Zakup sprzętu jednorazowego użytku niezbędnego do przeprowadzenia zawodów</t>
  </si>
  <si>
    <t>Obsługa biuro zawodów</t>
  </si>
  <si>
    <t>Zatwierdzono pod względem merytorycznym:</t>
  </si>
  <si>
    <t>Imię i Nazwisko podpis ogranizatora</t>
  </si>
  <si>
    <t>Unia Związków Sportowych                     Warszawy i Mazowsza                               Warszawa</t>
  </si>
  <si>
    <t>Wynajem sprzetu sportowego i obiektów</t>
  </si>
  <si>
    <t>X</t>
  </si>
  <si>
    <t>ilość godzin</t>
  </si>
  <si>
    <r>
      <t xml:space="preserve">Obsługa sędziowska </t>
    </r>
    <r>
      <rPr>
        <b/>
        <sz val="11"/>
        <color theme="1"/>
        <rFont val="Arial Narrow"/>
        <family val="2"/>
        <charset val="238"/>
      </rPr>
      <t>(stawki MSiT)</t>
    </r>
  </si>
  <si>
    <r>
      <t xml:space="preserve">Koszty przejazdów sędziów                                 </t>
    </r>
    <r>
      <rPr>
        <b/>
        <sz val="11"/>
        <color theme="1"/>
        <rFont val="Arial Narrow"/>
        <family val="2"/>
        <charset val="238"/>
      </rPr>
      <t xml:space="preserve"> (bilety publicznego transportu zbiorowego : klasa II / ekonomiczna)</t>
    </r>
  </si>
  <si>
    <t>sędzia</t>
  </si>
  <si>
    <t>czas zawodów</t>
  </si>
  <si>
    <t>stawka</t>
  </si>
  <si>
    <t>do 5h</t>
  </si>
  <si>
    <t>5h - 8h</t>
  </si>
  <si>
    <t>powyżej 8h</t>
  </si>
  <si>
    <t>sedzia główny</t>
  </si>
  <si>
    <t>ilość osób</t>
  </si>
  <si>
    <t xml:space="preserve">PRELIMINARZ / MMM </t>
  </si>
</sst>
</file>

<file path=xl/styles.xml><?xml version="1.0" encoding="utf-8"?>
<styleSheet xmlns="http://schemas.openxmlformats.org/spreadsheetml/2006/main">
  <numFmts count="2">
    <numFmt numFmtId="6" formatCode="#,##0\ &quot;zł&quot;;[Red]\-#,##0\ &quot;zł&quot;"/>
    <numFmt numFmtId="44" formatCode="_-* #,##0.00\ &quot;zł&quot;_-;\-* #,##0.00\ &quot;zł&quot;_-;_-* &quot;-&quot;??\ &quot;zł&quot;_-;_-@_-"/>
  </numFmts>
  <fonts count="17">
    <font>
      <sz val="11"/>
      <color theme="1"/>
      <name val="Czcionka tekstu podstawowego"/>
      <family val="2"/>
      <charset val="238"/>
    </font>
    <font>
      <b/>
      <i/>
      <sz val="11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Arial Narrow"/>
      <family val="2"/>
      <charset val="238"/>
    </font>
    <font>
      <i/>
      <sz val="11"/>
      <color theme="1"/>
      <name val="Czcionka tekstu podstawowego"/>
      <charset val="238"/>
    </font>
    <font>
      <b/>
      <sz val="20"/>
      <color theme="1"/>
      <name val="Czcionka tekstu podstawowego"/>
      <charset val="238"/>
    </font>
    <font>
      <b/>
      <sz val="11"/>
      <color theme="1"/>
      <name val="Arial Narrow"/>
      <family val="2"/>
      <charset val="238"/>
    </font>
    <font>
      <b/>
      <sz val="14"/>
      <color theme="1"/>
      <name val="Czcionka tekstu podstawowego"/>
      <charset val="238"/>
    </font>
    <font>
      <b/>
      <i/>
      <sz val="14"/>
      <color theme="1"/>
      <name val="Czcionka tekstu podstawowego"/>
      <charset val="238"/>
    </font>
    <font>
      <sz val="7"/>
      <color theme="1"/>
      <name val="Czcionka tekstu podstawowego"/>
      <family val="2"/>
      <charset val="238"/>
    </font>
    <font>
      <i/>
      <sz val="8"/>
      <color theme="1"/>
      <name val="Czcionka tekstu podstawowego"/>
      <charset val="238"/>
    </font>
    <font>
      <b/>
      <sz val="12"/>
      <color theme="1"/>
      <name val="Arial Narrow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  <font>
      <i/>
      <sz val="16"/>
      <color theme="1"/>
      <name val="Czcionka tekstu podstawowego"/>
      <charset val="238"/>
    </font>
    <font>
      <b/>
      <sz val="10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0" fillId="0" borderId="11" xfId="0" applyBorder="1"/>
    <xf numFmtId="0" fontId="0" fillId="0" borderId="0" xfId="0" applyBorder="1"/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3" fillId="0" borderId="10" xfId="0" applyFont="1" applyBorder="1"/>
    <xf numFmtId="0" fontId="3" fillId="0" borderId="10" xfId="0" applyFont="1" applyFill="1" applyBorder="1"/>
    <xf numFmtId="0" fontId="0" fillId="0" borderId="0" xfId="0" applyAlignment="1">
      <alignment horizontal="right"/>
    </xf>
    <xf numFmtId="0" fontId="10" fillId="0" borderId="0" xfId="0" applyFont="1" applyBorder="1" applyAlignment="1">
      <alignment vertical="top"/>
    </xf>
    <xf numFmtId="0" fontId="0" fillId="0" borderId="0" xfId="0" applyAlignment="1">
      <alignment horizontal="left"/>
    </xf>
    <xf numFmtId="0" fontId="10" fillId="0" borderId="0" xfId="0" applyFont="1" applyBorder="1" applyAlignment="1">
      <alignment vertical="top" wrapText="1"/>
    </xf>
    <xf numFmtId="0" fontId="3" fillId="0" borderId="8" xfId="0" applyFont="1" applyFill="1" applyBorder="1"/>
    <xf numFmtId="0" fontId="3" fillId="0" borderId="12" xfId="0" applyFont="1" applyBorder="1" applyAlignment="1">
      <alignment vertical="center" wrapText="1"/>
    </xf>
    <xf numFmtId="0" fontId="0" fillId="0" borderId="34" xfId="0" applyBorder="1"/>
    <xf numFmtId="0" fontId="8" fillId="0" borderId="36" xfId="0" applyFont="1" applyBorder="1" applyAlignment="1">
      <alignment horizontal="right"/>
    </xf>
    <xf numFmtId="0" fontId="8" fillId="0" borderId="37" xfId="0" applyFont="1" applyBorder="1" applyAlignment="1">
      <alignment horizontal="right"/>
    </xf>
    <xf numFmtId="44" fontId="7" fillId="0" borderId="33" xfId="0" applyNumberFormat="1" applyFont="1" applyBorder="1"/>
    <xf numFmtId="0" fontId="6" fillId="0" borderId="23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44" fontId="0" fillId="0" borderId="13" xfId="0" applyNumberFormat="1" applyBorder="1" applyProtection="1"/>
    <xf numFmtId="44" fontId="0" fillId="0" borderId="10" xfId="0" applyNumberFormat="1" applyBorder="1" applyAlignment="1" applyProtection="1">
      <alignment horizontal="center" vertical="center"/>
    </xf>
    <xf numFmtId="44" fontId="0" fillId="0" borderId="12" xfId="0" applyNumberFormat="1" applyBorder="1" applyAlignment="1" applyProtection="1">
      <alignment horizontal="center" vertical="center"/>
    </xf>
    <xf numFmtId="44" fontId="0" fillId="2" borderId="10" xfId="0" applyNumberFormat="1" applyFill="1" applyBorder="1" applyAlignment="1" applyProtection="1">
      <alignment horizontal="center"/>
      <protection locked="0"/>
    </xf>
    <xf numFmtId="44" fontId="0" fillId="2" borderId="13" xfId="0" applyNumberFormat="1" applyFill="1" applyBorder="1" applyProtection="1">
      <protection locked="0"/>
    </xf>
    <xf numFmtId="0" fontId="3" fillId="0" borderId="10" xfId="0" applyFont="1" applyFill="1" applyBorder="1" applyAlignment="1">
      <alignment wrapText="1"/>
    </xf>
    <xf numFmtId="44" fontId="0" fillId="2" borderId="35" xfId="0" applyNumberFormat="1" applyFill="1" applyBorder="1" applyAlignment="1" applyProtection="1">
      <alignment vertical="center"/>
      <protection locked="0"/>
    </xf>
    <xf numFmtId="44" fontId="0" fillId="0" borderId="13" xfId="0" applyNumberFormat="1" applyBorder="1" applyAlignment="1" applyProtection="1">
      <alignment vertical="center"/>
    </xf>
    <xf numFmtId="44" fontId="0" fillId="2" borderId="10" xfId="0" applyNumberFormat="1" applyFill="1" applyBorder="1" applyAlignment="1" applyProtection="1">
      <alignment horizontal="center" vertical="center"/>
      <protection locked="0"/>
    </xf>
    <xf numFmtId="0" fontId="13" fillId="0" borderId="18" xfId="0" applyFont="1" applyBorder="1" applyAlignment="1" applyProtection="1"/>
    <xf numFmtId="0" fontId="14" fillId="0" borderId="27" xfId="0" applyFont="1" applyBorder="1" applyAlignment="1" applyProtection="1">
      <alignment vertical="center"/>
    </xf>
    <xf numFmtId="6" fontId="14" fillId="0" borderId="18" xfId="0" applyNumberFormat="1" applyFont="1" applyBorder="1" applyAlignment="1" applyProtection="1">
      <alignment vertical="center"/>
    </xf>
    <xf numFmtId="0" fontId="14" fillId="0" borderId="18" xfId="0" applyFont="1" applyBorder="1" applyAlignment="1" applyProtection="1">
      <alignment vertical="center"/>
    </xf>
    <xf numFmtId="6" fontId="14" fillId="0" borderId="27" xfId="0" applyNumberFormat="1" applyFont="1" applyBorder="1" applyAlignment="1" applyProtection="1">
      <alignment vertical="center"/>
    </xf>
    <xf numFmtId="0" fontId="11" fillId="0" borderId="36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/>
    </xf>
    <xf numFmtId="3" fontId="2" fillId="2" borderId="10" xfId="0" applyNumberFormat="1" applyFont="1" applyFill="1" applyBorder="1" applyAlignment="1" applyProtection="1">
      <alignment horizontal="center"/>
      <protection locked="0"/>
    </xf>
    <xf numFmtId="3" fontId="2" fillId="2" borderId="10" xfId="0" applyNumberFormat="1" applyFont="1" applyFill="1" applyBorder="1" applyAlignment="1" applyProtection="1">
      <alignment horizontal="center" vertical="center"/>
      <protection locked="0"/>
    </xf>
    <xf numFmtId="3" fontId="0" fillId="0" borderId="40" xfId="0" applyNumberFormat="1" applyFill="1" applyBorder="1" applyAlignment="1" applyProtection="1">
      <alignment horizontal="center" vertical="center"/>
    </xf>
    <xf numFmtId="0" fontId="12" fillId="0" borderId="27" xfId="0" applyFont="1" applyBorder="1" applyAlignment="1" applyProtection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2" fillId="2" borderId="14" xfId="0" applyFont="1" applyFill="1" applyBorder="1" applyAlignment="1" applyProtection="1">
      <alignment horizontal="left"/>
      <protection locked="0"/>
    </xf>
    <xf numFmtId="0" fontId="2" fillId="2" borderId="15" xfId="0" applyFont="1" applyFill="1" applyBorder="1" applyAlignment="1" applyProtection="1">
      <alignment horizontal="left"/>
      <protection locked="0"/>
    </xf>
    <xf numFmtId="0" fontId="2" fillId="2" borderId="16" xfId="0" applyFont="1" applyFill="1" applyBorder="1" applyAlignment="1" applyProtection="1">
      <alignment horizontal="left"/>
      <protection locked="0"/>
    </xf>
    <xf numFmtId="0" fontId="0" fillId="2" borderId="17" xfId="0" applyFill="1" applyBorder="1" applyAlignment="1" applyProtection="1">
      <alignment horizontal="left"/>
      <protection locked="0"/>
    </xf>
    <xf numFmtId="0" fontId="0" fillId="2" borderId="18" xfId="0" applyFill="1" applyBorder="1" applyAlignment="1" applyProtection="1">
      <alignment horizontal="left"/>
      <protection locked="0"/>
    </xf>
    <xf numFmtId="0" fontId="0" fillId="2" borderId="19" xfId="0" applyFill="1" applyBorder="1" applyAlignment="1" applyProtection="1">
      <alignment horizontal="left"/>
      <protection locked="0"/>
    </xf>
    <xf numFmtId="0" fontId="10" fillId="0" borderId="0" xfId="0" applyFont="1" applyBorder="1" applyAlignment="1">
      <alignment horizontal="left"/>
    </xf>
    <xf numFmtId="3" fontId="0" fillId="2" borderId="10" xfId="0" applyNumberFormat="1" applyFill="1" applyBorder="1" applyAlignment="1" applyProtection="1">
      <alignment horizontal="center"/>
      <protection locked="0"/>
    </xf>
    <xf numFmtId="3" fontId="0" fillId="0" borderId="17" xfId="0" applyNumberFormat="1" applyBorder="1" applyAlignment="1" applyProtection="1">
      <alignment horizontal="center" vertical="center"/>
    </xf>
    <xf numFmtId="3" fontId="0" fillId="0" borderId="18" xfId="0" applyNumberFormat="1" applyBorder="1" applyAlignment="1" applyProtection="1">
      <alignment horizontal="center" vertical="center"/>
    </xf>
    <xf numFmtId="3" fontId="0" fillId="0" borderId="38" xfId="0" applyNumberFormat="1" applyBorder="1" applyAlignment="1" applyProtection="1">
      <alignment horizontal="center" vertical="center"/>
    </xf>
    <xf numFmtId="3" fontId="0" fillId="0" borderId="20" xfId="0" applyNumberFormat="1" applyBorder="1" applyAlignment="1" applyProtection="1">
      <alignment horizontal="center" vertical="center"/>
    </xf>
    <xf numFmtId="3" fontId="0" fillId="0" borderId="21" xfId="0" applyNumberFormat="1" applyBorder="1" applyAlignment="1" applyProtection="1">
      <alignment horizontal="center" vertical="center"/>
    </xf>
    <xf numFmtId="3" fontId="0" fillId="0" borderId="32" xfId="0" applyNumberFormat="1" applyBorder="1" applyAlignment="1" applyProtection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0" fillId="0" borderId="2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5" xfId="0" applyBorder="1" applyAlignment="1">
      <alignment horizontal="center"/>
    </xf>
    <xf numFmtId="0" fontId="2" fillId="0" borderId="0" xfId="0" applyFont="1" applyAlignment="1">
      <alignment horizontal="center"/>
    </xf>
    <xf numFmtId="14" fontId="0" fillId="2" borderId="27" xfId="0" applyNumberFormat="1" applyFill="1" applyBorder="1" applyAlignment="1" applyProtection="1">
      <alignment horizontal="center"/>
      <protection locked="0"/>
    </xf>
    <xf numFmtId="3" fontId="0" fillId="2" borderId="15" xfId="0" applyNumberFormat="1" applyFill="1" applyBorder="1" applyAlignment="1" applyProtection="1">
      <alignment horizontal="center"/>
      <protection locked="0"/>
    </xf>
    <xf numFmtId="3" fontId="0" fillId="2" borderId="39" xfId="0" applyNumberFormat="1" applyFill="1" applyBorder="1" applyAlignment="1" applyProtection="1">
      <alignment horizontal="center"/>
      <protection locked="0"/>
    </xf>
    <xf numFmtId="0" fontId="0" fillId="2" borderId="20" xfId="0" applyNumberFormat="1" applyFill="1" applyBorder="1" applyAlignment="1" applyProtection="1">
      <alignment horizontal="left"/>
      <protection locked="0"/>
    </xf>
    <xf numFmtId="0" fontId="0" fillId="2" borderId="21" xfId="0" applyNumberFormat="1" applyFill="1" applyBorder="1" applyAlignment="1" applyProtection="1">
      <alignment horizontal="left"/>
      <protection locked="0"/>
    </xf>
    <xf numFmtId="0" fontId="0" fillId="2" borderId="22" xfId="0" applyNumberFormat="1" applyFill="1" applyBorder="1" applyAlignment="1" applyProtection="1">
      <alignment horizontal="left"/>
      <protection locked="0"/>
    </xf>
    <xf numFmtId="0" fontId="10" fillId="0" borderId="26" xfId="0" applyFont="1" applyBorder="1" applyAlignment="1">
      <alignment horizontal="center" wrapText="1"/>
    </xf>
    <xf numFmtId="0" fontId="10" fillId="0" borderId="28" xfId="0" applyFont="1" applyBorder="1" applyAlignment="1">
      <alignment horizontal="center" wrapText="1"/>
    </xf>
    <xf numFmtId="0" fontId="4" fillId="0" borderId="24" xfId="0" applyFont="1" applyBorder="1" applyAlignment="1">
      <alignment horizontal="center" vertical="top" wrapText="1"/>
    </xf>
    <xf numFmtId="0" fontId="4" fillId="0" borderId="25" xfId="0" applyFont="1" applyBorder="1" applyAlignment="1">
      <alignment horizontal="center" vertical="top" wrapText="1"/>
    </xf>
    <xf numFmtId="0" fontId="10" fillId="0" borderId="26" xfId="0" applyFont="1" applyBorder="1" applyAlignment="1">
      <alignment horizontal="center"/>
    </xf>
    <xf numFmtId="0" fontId="10" fillId="0" borderId="27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3" fontId="0" fillId="0" borderId="17" xfId="0" applyNumberFormat="1" applyFill="1" applyBorder="1" applyAlignment="1" applyProtection="1">
      <alignment horizontal="center" vertical="center"/>
    </xf>
    <xf numFmtId="3" fontId="0" fillId="0" borderId="38" xfId="0" applyNumberFormat="1" applyFill="1" applyBorder="1" applyAlignment="1" applyProtection="1">
      <alignment horizontal="center" vertical="center"/>
    </xf>
    <xf numFmtId="3" fontId="0" fillId="2" borderId="17" xfId="0" applyNumberFormat="1" applyFill="1" applyBorder="1" applyAlignment="1" applyProtection="1">
      <alignment horizontal="center"/>
      <protection locked="0"/>
    </xf>
    <xf numFmtId="3" fontId="0" fillId="2" borderId="38" xfId="0" applyNumberFormat="1" applyFill="1" applyBorder="1" applyAlignment="1" applyProtection="1">
      <alignment horizontal="center"/>
      <protection locked="0"/>
    </xf>
    <xf numFmtId="3" fontId="0" fillId="0" borderId="17" xfId="0" applyNumberFormat="1" applyFill="1" applyBorder="1" applyAlignment="1" applyProtection="1">
      <alignment horizontal="center"/>
    </xf>
    <xf numFmtId="3" fontId="0" fillId="0" borderId="38" xfId="0" applyNumberFormat="1" applyFill="1" applyBorder="1" applyAlignment="1" applyProtection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40"/>
  <sheetViews>
    <sheetView tabSelected="1" view="pageBreakPreview" topLeftCell="A3" zoomScaleNormal="100" zoomScaleSheetLayoutView="100" workbookViewId="0">
      <selection activeCell="C6" sqref="C6:G6"/>
    </sheetView>
  </sheetViews>
  <sheetFormatPr defaultRowHeight="14.25"/>
  <cols>
    <col min="1" max="1" width="3.25" customWidth="1"/>
    <col min="2" max="2" width="31.25" customWidth="1"/>
    <col min="3" max="5" width="5.625" customWidth="1"/>
    <col min="6" max="6" width="11.25" customWidth="1"/>
    <col min="7" max="7" width="16.25" customWidth="1"/>
    <col min="13" max="13" width="0" hidden="1" customWidth="1"/>
    <col min="14" max="20" width="9" hidden="1" customWidth="1"/>
    <col min="21" max="21" width="0" hidden="1" customWidth="1"/>
  </cols>
  <sheetData>
    <row r="1" spans="1:20" ht="26.25" customHeight="1">
      <c r="A1" s="44" t="s">
        <v>21</v>
      </c>
      <c r="B1" s="45"/>
      <c r="C1" s="45"/>
      <c r="D1" s="46"/>
      <c r="E1" s="63" t="s">
        <v>9</v>
      </c>
      <c r="F1" s="64"/>
      <c r="G1" s="65"/>
    </row>
    <row r="2" spans="1:20" ht="26.25" customHeight="1">
      <c r="A2" s="47"/>
      <c r="B2" s="48"/>
      <c r="C2" s="48"/>
      <c r="D2" s="49"/>
      <c r="E2" s="66"/>
      <c r="F2" s="67"/>
      <c r="G2" s="68"/>
    </row>
    <row r="3" spans="1:20" ht="26.25" customHeight="1" thickBot="1">
      <c r="A3" s="50"/>
      <c r="B3" s="51"/>
      <c r="C3" s="51"/>
      <c r="D3" s="52"/>
      <c r="E3" s="69"/>
      <c r="F3" s="70"/>
      <c r="G3" s="71"/>
      <c r="N3">
        <v>0</v>
      </c>
    </row>
    <row r="4" spans="1:20" ht="20.100000000000001" customHeight="1">
      <c r="A4" s="59" t="s">
        <v>35</v>
      </c>
      <c r="B4" s="60"/>
      <c r="C4" s="60"/>
      <c r="D4" s="60"/>
      <c r="E4" s="60"/>
      <c r="F4" s="55">
        <v>2025</v>
      </c>
      <c r="G4" s="56"/>
      <c r="N4">
        <v>1</v>
      </c>
      <c r="P4">
        <v>2024</v>
      </c>
      <c r="S4" s="43" t="s">
        <v>27</v>
      </c>
      <c r="T4" s="43"/>
    </row>
    <row r="5" spans="1:20" ht="20.100000000000001" customHeight="1" thickBot="1">
      <c r="A5" s="61"/>
      <c r="B5" s="62"/>
      <c r="C5" s="62"/>
      <c r="D5" s="62"/>
      <c r="E5" s="62"/>
      <c r="F5" s="57"/>
      <c r="G5" s="58"/>
      <c r="N5">
        <v>2</v>
      </c>
      <c r="P5">
        <v>2025</v>
      </c>
      <c r="S5" s="32" t="s">
        <v>28</v>
      </c>
      <c r="T5" s="32" t="s">
        <v>29</v>
      </c>
    </row>
    <row r="6" spans="1:20" ht="20.100000000000001" customHeight="1">
      <c r="A6" s="5" t="s">
        <v>5</v>
      </c>
      <c r="B6" s="3"/>
      <c r="C6" s="72"/>
      <c r="D6" s="73"/>
      <c r="E6" s="73"/>
      <c r="F6" s="73"/>
      <c r="G6" s="74"/>
      <c r="N6">
        <v>3</v>
      </c>
      <c r="P6">
        <v>2026</v>
      </c>
      <c r="S6" s="33" t="s">
        <v>30</v>
      </c>
      <c r="T6" s="34">
        <v>100</v>
      </c>
    </row>
    <row r="7" spans="1:20" ht="20.100000000000001" customHeight="1">
      <c r="A7" s="6" t="s">
        <v>0</v>
      </c>
      <c r="B7" s="4"/>
      <c r="C7" s="75"/>
      <c r="D7" s="76"/>
      <c r="E7" s="76"/>
      <c r="F7" s="76"/>
      <c r="G7" s="77"/>
      <c r="N7">
        <v>4</v>
      </c>
      <c r="P7">
        <v>2027</v>
      </c>
      <c r="S7" s="35" t="s">
        <v>31</v>
      </c>
      <c r="T7" s="34">
        <v>150</v>
      </c>
    </row>
    <row r="8" spans="1:20" ht="19.5" customHeight="1">
      <c r="A8" s="6" t="s">
        <v>7</v>
      </c>
      <c r="B8" s="4"/>
      <c r="C8" s="75"/>
      <c r="D8" s="76"/>
      <c r="E8" s="76"/>
      <c r="F8" s="76"/>
      <c r="G8" s="77"/>
      <c r="N8">
        <v>5</v>
      </c>
      <c r="P8">
        <v>2028</v>
      </c>
      <c r="S8" s="35" t="s">
        <v>32</v>
      </c>
      <c r="T8" s="34">
        <v>180</v>
      </c>
    </row>
    <row r="9" spans="1:20" ht="20.100000000000001" customHeight="1" thickBot="1">
      <c r="A9" s="6" t="s">
        <v>1</v>
      </c>
      <c r="B9" s="4"/>
      <c r="C9" s="99"/>
      <c r="D9" s="100"/>
      <c r="E9" s="100"/>
      <c r="F9" s="100"/>
      <c r="G9" s="101"/>
      <c r="N9">
        <v>6</v>
      </c>
      <c r="P9">
        <v>2029</v>
      </c>
    </row>
    <row r="10" spans="1:20" ht="26.25" thickBot="1">
      <c r="A10" s="1"/>
      <c r="B10" s="2"/>
      <c r="C10" s="38" t="s">
        <v>34</v>
      </c>
      <c r="D10" s="53" t="s">
        <v>24</v>
      </c>
      <c r="E10" s="54"/>
      <c r="F10" s="37" t="s">
        <v>8</v>
      </c>
      <c r="G10" s="39" t="s">
        <v>4</v>
      </c>
      <c r="N10">
        <v>7</v>
      </c>
      <c r="P10">
        <v>2030</v>
      </c>
      <c r="S10" s="43" t="s">
        <v>33</v>
      </c>
      <c r="T10" s="43"/>
    </row>
    <row r="11" spans="1:20" ht="19.5" customHeight="1">
      <c r="A11" s="20">
        <v>1</v>
      </c>
      <c r="B11" s="13" t="s">
        <v>22</v>
      </c>
      <c r="C11" s="42" t="s">
        <v>23</v>
      </c>
      <c r="D11" s="97"/>
      <c r="E11" s="98"/>
      <c r="F11" s="26">
        <v>0</v>
      </c>
      <c r="G11" s="23">
        <f>D11*F11</f>
        <v>0</v>
      </c>
      <c r="N11">
        <v>8</v>
      </c>
      <c r="S11" s="32" t="s">
        <v>28</v>
      </c>
      <c r="T11" s="32" t="s">
        <v>29</v>
      </c>
    </row>
    <row r="12" spans="1:20" ht="19.5" customHeight="1">
      <c r="A12" s="21">
        <v>2</v>
      </c>
      <c r="B12" s="8" t="s">
        <v>18</v>
      </c>
      <c r="C12" s="40">
        <v>0</v>
      </c>
      <c r="D12" s="111"/>
      <c r="E12" s="112"/>
      <c r="F12" s="26">
        <v>0</v>
      </c>
      <c r="G12" s="23">
        <f>(C12*F12)*D12</f>
        <v>0</v>
      </c>
      <c r="N12">
        <v>9</v>
      </c>
      <c r="S12" s="35" t="s">
        <v>30</v>
      </c>
      <c r="T12" s="36">
        <v>180</v>
      </c>
    </row>
    <row r="13" spans="1:20" ht="19.5" customHeight="1">
      <c r="A13" s="21">
        <v>3</v>
      </c>
      <c r="B13" s="8" t="s">
        <v>15</v>
      </c>
      <c r="C13" s="40">
        <v>0</v>
      </c>
      <c r="D13" s="111"/>
      <c r="E13" s="112"/>
      <c r="F13" s="26">
        <v>0</v>
      </c>
      <c r="G13" s="23">
        <f>(C13*F13)*D13</f>
        <v>0</v>
      </c>
      <c r="N13">
        <v>10</v>
      </c>
      <c r="S13" s="35" t="s">
        <v>31</v>
      </c>
      <c r="T13" s="36">
        <v>200</v>
      </c>
    </row>
    <row r="14" spans="1:20" ht="19.5" customHeight="1">
      <c r="A14" s="21">
        <v>4</v>
      </c>
      <c r="B14" s="8" t="s">
        <v>25</v>
      </c>
      <c r="C14" s="40">
        <v>0</v>
      </c>
      <c r="D14" s="111"/>
      <c r="E14" s="112"/>
      <c r="F14" s="26">
        <v>0</v>
      </c>
      <c r="G14" s="23">
        <f>C14*F14</f>
        <v>0</v>
      </c>
      <c r="N14">
        <v>11</v>
      </c>
      <c r="S14" s="35" t="s">
        <v>32</v>
      </c>
      <c r="T14" s="36">
        <v>250</v>
      </c>
    </row>
    <row r="15" spans="1:20" ht="49.5" customHeight="1">
      <c r="A15" s="21">
        <v>5</v>
      </c>
      <c r="B15" s="28" t="s">
        <v>26</v>
      </c>
      <c r="C15" s="41">
        <v>0</v>
      </c>
      <c r="D15" s="109" t="s">
        <v>23</v>
      </c>
      <c r="E15" s="110"/>
      <c r="F15" s="31">
        <v>0</v>
      </c>
      <c r="G15" s="30">
        <f>C15*F15</f>
        <v>0</v>
      </c>
      <c r="N15">
        <v>12</v>
      </c>
    </row>
    <row r="16" spans="1:20" ht="19.5" customHeight="1">
      <c r="A16" s="21">
        <v>6</v>
      </c>
      <c r="B16" s="8" t="s">
        <v>14</v>
      </c>
      <c r="C16" s="40">
        <v>0</v>
      </c>
      <c r="D16" s="113" t="s">
        <v>23</v>
      </c>
      <c r="E16" s="114"/>
      <c r="F16" s="26">
        <v>0</v>
      </c>
      <c r="G16" s="23">
        <f>C16*F16</f>
        <v>0</v>
      </c>
      <c r="N16">
        <v>13</v>
      </c>
    </row>
    <row r="17" spans="1:14" ht="19.5" customHeight="1">
      <c r="A17" s="21">
        <v>7</v>
      </c>
      <c r="B17" s="8" t="s">
        <v>2</v>
      </c>
      <c r="C17" s="79"/>
      <c r="D17" s="79"/>
      <c r="E17" s="79"/>
      <c r="F17" s="26">
        <v>0</v>
      </c>
      <c r="G17" s="23">
        <f t="shared" ref="G17:G19" si="0">C17*F17</f>
        <v>0</v>
      </c>
      <c r="N17">
        <v>14</v>
      </c>
    </row>
    <row r="18" spans="1:14" ht="19.5" customHeight="1">
      <c r="A18" s="22">
        <v>8</v>
      </c>
      <c r="B18" s="7" t="s">
        <v>16</v>
      </c>
      <c r="C18" s="80" t="s">
        <v>23</v>
      </c>
      <c r="D18" s="81"/>
      <c r="E18" s="82"/>
      <c r="F18" s="24" t="s">
        <v>23</v>
      </c>
      <c r="G18" s="27">
        <v>0</v>
      </c>
      <c r="N18">
        <v>15</v>
      </c>
    </row>
    <row r="19" spans="1:14" ht="19.5" customHeight="1">
      <c r="A19" s="19">
        <v>9</v>
      </c>
      <c r="B19" s="7" t="s">
        <v>6</v>
      </c>
      <c r="C19" s="79"/>
      <c r="D19" s="79"/>
      <c r="E19" s="79"/>
      <c r="F19" s="26">
        <v>0</v>
      </c>
      <c r="G19" s="23">
        <f t="shared" si="0"/>
        <v>0</v>
      </c>
    </row>
    <row r="20" spans="1:14" ht="33" customHeight="1" thickBot="1">
      <c r="A20" s="19">
        <v>10</v>
      </c>
      <c r="B20" s="14" t="s">
        <v>17</v>
      </c>
      <c r="C20" s="83" t="s">
        <v>23</v>
      </c>
      <c r="D20" s="84"/>
      <c r="E20" s="85"/>
      <c r="F20" s="25" t="s">
        <v>23</v>
      </c>
      <c r="G20" s="29">
        <v>0</v>
      </c>
    </row>
    <row r="21" spans="1:14" ht="19.5" customHeight="1" thickBot="1">
      <c r="A21" s="15"/>
      <c r="B21" s="16"/>
      <c r="C21" s="16"/>
      <c r="D21" s="16"/>
      <c r="E21" s="16"/>
      <c r="F21" s="17" t="s">
        <v>3</v>
      </c>
      <c r="G21" s="18">
        <f>SUM(G11:G20)</f>
        <v>0</v>
      </c>
    </row>
    <row r="22" spans="1:14" ht="14.25" customHeight="1">
      <c r="A22" s="86" t="s">
        <v>10</v>
      </c>
      <c r="B22" s="88"/>
      <c r="E22" s="86" t="s">
        <v>19</v>
      </c>
      <c r="F22" s="87"/>
      <c r="G22" s="88"/>
    </row>
    <row r="23" spans="1:14">
      <c r="A23" s="104"/>
      <c r="B23" s="105"/>
      <c r="E23" s="89"/>
      <c r="F23" s="90"/>
      <c r="G23" s="91"/>
    </row>
    <row r="24" spans="1:14">
      <c r="A24" s="104"/>
      <c r="B24" s="105"/>
      <c r="E24" s="92"/>
      <c r="F24" s="93"/>
      <c r="G24" s="94"/>
    </row>
    <row r="25" spans="1:14">
      <c r="A25" s="104"/>
      <c r="B25" s="105"/>
      <c r="E25" s="92"/>
      <c r="F25" s="93"/>
      <c r="G25" s="94"/>
    </row>
    <row r="26" spans="1:14" ht="14.25" customHeight="1">
      <c r="A26" s="104"/>
      <c r="B26" s="105"/>
      <c r="E26" s="92"/>
      <c r="F26" s="93"/>
      <c r="G26" s="94"/>
    </row>
    <row r="27" spans="1:14">
      <c r="A27" s="104"/>
      <c r="B27" s="105"/>
      <c r="E27" s="92"/>
      <c r="F27" s="93"/>
      <c r="G27" s="94"/>
    </row>
    <row r="28" spans="1:14" ht="15" customHeight="1">
      <c r="A28" s="102" t="s">
        <v>20</v>
      </c>
      <c r="B28" s="103"/>
      <c r="E28" s="106" t="s">
        <v>11</v>
      </c>
      <c r="F28" s="107"/>
      <c r="G28" s="108"/>
    </row>
    <row r="29" spans="1:14" ht="15">
      <c r="A29" s="95" t="s">
        <v>12</v>
      </c>
      <c r="B29" s="95"/>
      <c r="C29" s="95"/>
      <c r="D29" s="95"/>
      <c r="E29" s="95"/>
      <c r="F29" s="95"/>
      <c r="G29" s="95"/>
    </row>
    <row r="30" spans="1:14" ht="15" customHeight="1">
      <c r="B30" s="9" t="s">
        <v>13</v>
      </c>
      <c r="C30" s="96"/>
      <c r="D30" s="96"/>
      <c r="E30" s="96"/>
    </row>
    <row r="31" spans="1:14" ht="15" customHeight="1">
      <c r="E31" s="9"/>
    </row>
    <row r="32" spans="1:14" ht="15" customHeight="1">
      <c r="E32" s="78" t="s">
        <v>11</v>
      </c>
      <c r="F32" s="78"/>
      <c r="G32" s="78"/>
    </row>
    <row r="33" spans="6:8" ht="15" customHeight="1">
      <c r="F33" s="11"/>
    </row>
    <row r="34" spans="6:8" ht="15" customHeight="1">
      <c r="F34" s="9"/>
    </row>
    <row r="35" spans="6:8" ht="15" customHeight="1"/>
    <row r="36" spans="6:8" ht="15" customHeight="1">
      <c r="F36" s="12"/>
    </row>
    <row r="40" spans="6:8">
      <c r="H40" s="10"/>
    </row>
  </sheetData>
  <sheetProtection password="C087" sheet="1" objects="1" scenarios="1" selectLockedCells="1"/>
  <mergeCells count="30">
    <mergeCell ref="D11:E11"/>
    <mergeCell ref="C8:G8"/>
    <mergeCell ref="C9:G9"/>
    <mergeCell ref="A28:B28"/>
    <mergeCell ref="A22:B22"/>
    <mergeCell ref="A23:B27"/>
    <mergeCell ref="E28:G28"/>
    <mergeCell ref="D15:E15"/>
    <mergeCell ref="D12:E12"/>
    <mergeCell ref="D13:E13"/>
    <mergeCell ref="D14:E14"/>
    <mergeCell ref="D16:E16"/>
    <mergeCell ref="E32:G32"/>
    <mergeCell ref="C17:E17"/>
    <mergeCell ref="C18:E18"/>
    <mergeCell ref="C19:E19"/>
    <mergeCell ref="C20:E20"/>
    <mergeCell ref="E22:G23"/>
    <mergeCell ref="E24:G27"/>
    <mergeCell ref="A29:G29"/>
    <mergeCell ref="C30:E30"/>
    <mergeCell ref="S4:T4"/>
    <mergeCell ref="S10:T10"/>
    <mergeCell ref="A1:D3"/>
    <mergeCell ref="D10:E10"/>
    <mergeCell ref="F4:G5"/>
    <mergeCell ref="A4:E5"/>
    <mergeCell ref="E1:G3"/>
    <mergeCell ref="C6:G6"/>
    <mergeCell ref="C7:G7"/>
  </mergeCells>
  <dataValidations count="5">
    <dataValidation type="list" allowBlank="1" showInputMessage="1" showErrorMessage="1" prompt="wybór ilości osób" sqref="C12:C16">
      <formula1>$N$3:$N$18</formula1>
    </dataValidation>
    <dataValidation type="list" allowBlank="1" showInputMessage="1" showErrorMessage="1" prompt="wybór roku" sqref="F4:G5">
      <formula1>$P$4:$P$10</formula1>
    </dataValidation>
    <dataValidation allowBlank="1" showInputMessage="1" showErrorMessage="1" promptTitle="STAWKI SĘDZIOWSKIE" prompt="SĘDZIA_x000a_do 5h - 100 zł_x000a_5h - 8h - 150 zł_x000a_powyżej 8h - 180 zł_x000a__x000a_SĘDZIA GŁÓWNY_x000a_do 5h - 180 zł_x000a_5h - 8h - 200 zł_x000a_powyżej 8h - 250 zł" sqref="F14"/>
    <dataValidation allowBlank="1" showInputMessage="1" showErrorMessage="1" prompt="Do rozliczenia tylko bilety publicznego transportu zbiorowego : klasa II / ekonomiczna. Inne formy skutkują brakiem rozliczenia." sqref="F15"/>
    <dataValidation allowBlank="1" showInputMessage="1" showErrorMessage="1" prompt="data w formacie DD.MM.RRRR" sqref="C30:E30"/>
  </dataValidations>
  <printOptions horizontalCentered="1"/>
  <pageMargins left="0.11811023622047245" right="0.11811023622047245" top="0.15748031496062992" bottom="0.19685039370078741" header="0.31496062992125984" footer="0.31496062992125984"/>
  <pageSetup paperSize="9" scale="11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MMM_preliminarz</vt:lpstr>
      <vt:lpstr>MMM_preliminarz!Obszar_wydruku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Darek</dc:creator>
  <cp:lastModifiedBy>Tomek</cp:lastModifiedBy>
  <cp:lastPrinted>2024-09-06T11:08:09Z</cp:lastPrinted>
  <dcterms:created xsi:type="dcterms:W3CDTF">2015-05-08T09:53:46Z</dcterms:created>
  <dcterms:modified xsi:type="dcterms:W3CDTF">2025-05-30T08:00:36Z</dcterms:modified>
</cp:coreProperties>
</file>