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Tomek\Desktop\OOM 26\lato_lubelskie\"/>
    </mc:Choice>
  </mc:AlternateContent>
  <xr:revisionPtr revIDLastSave="0" documentId="8_{861ABE96-F581-4426-B8AE-DAFDEC8C9F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" sheetId="1" r:id="rId1"/>
    <sheet name="meldunek" sheetId="2" r:id="rId2"/>
    <sheet name="dane" sheetId="3" state="hidden" r:id="rId3"/>
  </sheets>
  <definedNames>
    <definedName name="PRZYCISK_ZAPIS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6" i="2" s="1"/>
  <c r="C3" i="2"/>
  <c r="C10" i="1"/>
  <c r="A75" i="1"/>
  <c r="A76" i="1" s="1"/>
  <c r="A77" i="1" s="1"/>
  <c r="A78" i="1" s="1"/>
  <c r="A79" i="1" s="1"/>
  <c r="A80" i="1" s="1"/>
  <c r="A81" i="1" s="1"/>
  <c r="A82" i="1" s="1"/>
  <c r="A83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C5" i="2" l="1"/>
</calcChain>
</file>

<file path=xl/sharedStrings.xml><?xml version="1.0" encoding="utf-8"?>
<sst xmlns="http://schemas.openxmlformats.org/spreadsheetml/2006/main" count="226" uniqueCount="146">
  <si>
    <t>XXXII Ogólnopolska Olimpiada Młodzieży</t>
  </si>
  <si>
    <t>w Sportach Letnich Lubelskie 2026</t>
  </si>
  <si>
    <t>Zgłoszenie ekipy wojewódzkiej</t>
  </si>
  <si>
    <t>Województwo</t>
  </si>
  <si>
    <t>Nazwa WISS</t>
  </si>
  <si>
    <t>Sport</t>
  </si>
  <si>
    <t>Nazwisko</t>
  </si>
  <si>
    <t>Imię</t>
  </si>
  <si>
    <t>Płeć</t>
  </si>
  <si>
    <t>Nr. tel.
kontaktowego</t>
  </si>
  <si>
    <t>L.p.</t>
  </si>
  <si>
    <t>Rok ur.</t>
  </si>
  <si>
    <t>Konkurencja</t>
  </si>
  <si>
    <t>Trener klubowy
(nazwisko i imię)</t>
  </si>
  <si>
    <t>Funkcja</t>
  </si>
  <si>
    <t>Lista meldunkowa - pokwitowanie świadczeń</t>
  </si>
  <si>
    <t>Miejsce</t>
  </si>
  <si>
    <t>Termin</t>
  </si>
  <si>
    <t>Klub Sportowy</t>
  </si>
  <si>
    <t>Czytelny podpis</t>
  </si>
  <si>
    <t>Województwa</t>
  </si>
  <si>
    <t>ilość zawodników</t>
  </si>
  <si>
    <t>ilość osób towarzyszących</t>
  </si>
  <si>
    <t>Dolnośląskie</t>
  </si>
  <si>
    <t>Dolnośląska Federacja Sportu</t>
  </si>
  <si>
    <t>kobieta</t>
  </si>
  <si>
    <t>golf</t>
  </si>
  <si>
    <t>Sobienie Szlacheckie</t>
  </si>
  <si>
    <t>14 - 16 lipca 2026 roku</t>
  </si>
  <si>
    <t>Kujawsko-Pomorskie</t>
  </si>
  <si>
    <t>Kujawsko-Pomorskie Stowarzyszenie Związków Sportowych</t>
  </si>
  <si>
    <t>mężczyzna</t>
  </si>
  <si>
    <t>hokej na trawie K</t>
  </si>
  <si>
    <t>Toruń</t>
  </si>
  <si>
    <t xml:space="preserve"> 7 - 12 lipca 2026 roku</t>
  </si>
  <si>
    <t>Lubelskie</t>
  </si>
  <si>
    <t>Lubelska Unia Sportu</t>
  </si>
  <si>
    <t>hokej na trawie M</t>
  </si>
  <si>
    <t>7 - 12 lipca 2026 roku</t>
  </si>
  <si>
    <t>Lubuskie</t>
  </si>
  <si>
    <t>Lubuska Federacja Sportu</t>
  </si>
  <si>
    <t>jeździectwo skoki</t>
  </si>
  <si>
    <t>Pólko</t>
  </si>
  <si>
    <t>7 - 8 lipca 2026 roku</t>
  </si>
  <si>
    <t>Łódzkie</t>
  </si>
  <si>
    <t>Łódzka Federacja Sportu</t>
  </si>
  <si>
    <t>jeździectwo ujeżdżenie</t>
  </si>
  <si>
    <t>11 - 12 lipca 2026 roku</t>
  </si>
  <si>
    <t>Małopolskie</t>
  </si>
  <si>
    <t>Małopolski Związek Stowarzyszeń Kultury Fizycznej</t>
  </si>
  <si>
    <t>jeździectwo WKKW</t>
  </si>
  <si>
    <t>Strzegom</t>
  </si>
  <si>
    <t>31 lipca - 2 sierpnia 2026 roku</t>
  </si>
  <si>
    <t>Mazowieckie</t>
  </si>
  <si>
    <t>Mazowiecka Federacja Sportu</t>
  </si>
  <si>
    <t>kajakarstwo klasyczne</t>
  </si>
  <si>
    <t>Bydgoszcz</t>
  </si>
  <si>
    <t>30 lipca - 2 sierpnia 2026 roku</t>
  </si>
  <si>
    <t>Opolskie</t>
  </si>
  <si>
    <t>Opolska Federacja Sportu</t>
  </si>
  <si>
    <t>kajakarstwo slalomowe</t>
  </si>
  <si>
    <t>Nowy Sącz</t>
  </si>
  <si>
    <t>14 - 16 sierpnia 2026 roku</t>
  </si>
  <si>
    <t>Podkarpackie</t>
  </si>
  <si>
    <t>Podkarpacka Federacja Sportu</t>
  </si>
  <si>
    <t>kolarstwo BMX</t>
  </si>
  <si>
    <t>Lublin</t>
  </si>
  <si>
    <t>21 - 22 sierpnia 2026 roku</t>
  </si>
  <si>
    <t>Podlaskie</t>
  </si>
  <si>
    <t>Podlaska Federacja Sportu</t>
  </si>
  <si>
    <t>kolarstwo MTB</t>
  </si>
  <si>
    <t>7 - 8 sierpnia 2026 roku</t>
  </si>
  <si>
    <t>Pomorskie</t>
  </si>
  <si>
    <t>Pomorska Federacja Sportu</t>
  </si>
  <si>
    <t>kolarstwo szosowe</t>
  </si>
  <si>
    <t>Kraśnik / Urzędów</t>
  </si>
  <si>
    <t>10 - 12 lipca 2026 roku</t>
  </si>
  <si>
    <t>Śląskie</t>
  </si>
  <si>
    <t>Śląska Federacja Sportu</t>
  </si>
  <si>
    <t>kolarstwo torowe</t>
  </si>
  <si>
    <t>Pruszków</t>
  </si>
  <si>
    <t>28 - 31 lipca 2026 roku</t>
  </si>
  <si>
    <t>Świętokrzyskie</t>
  </si>
  <si>
    <t>Świętokrzyskie Stowarzyszenie Sportowe</t>
  </si>
  <si>
    <t>koszykówka 3x3 K</t>
  </si>
  <si>
    <t>Radzyń Podlaski</t>
  </si>
  <si>
    <t>22 - 24 czerwca 2026 roku</t>
  </si>
  <si>
    <t>Warmińsko-Mazurskie</t>
  </si>
  <si>
    <t>Warmińsko-Mazurska Federacja Sportu</t>
  </si>
  <si>
    <t>koszykówka 3x3 M</t>
  </si>
  <si>
    <t>Wielkopolskie</t>
  </si>
  <si>
    <t>Wielkopolskie Stowarzyszenie Sportowe</t>
  </si>
  <si>
    <t>lekkoatletyka</t>
  </si>
  <si>
    <t>1 - 4 lipca 2026 roku</t>
  </si>
  <si>
    <t>Zachodniopomorskie</t>
  </si>
  <si>
    <t>Zachodniopomorska Federacja Sportu</t>
  </si>
  <si>
    <t>łucznictwo</t>
  </si>
  <si>
    <t>Zamość</t>
  </si>
  <si>
    <t>6 - 9 sierpnia 2026 roku</t>
  </si>
  <si>
    <t>pięciobój nowoczesny</t>
  </si>
  <si>
    <t>Kraśnik</t>
  </si>
  <si>
    <t>30 czerwca - 2 lipca 2026 roku</t>
  </si>
  <si>
    <t>piłka nożna K</t>
  </si>
  <si>
    <t>Tomaszów Lubelski / Susiec</t>
  </si>
  <si>
    <t>29 czerwca - 5 lipca 2026 roku</t>
  </si>
  <si>
    <t>piłka nożna M</t>
  </si>
  <si>
    <t>Kraśnik / Stróża</t>
  </si>
  <si>
    <t>28 czerwca - 4 lipca 2026 roku</t>
  </si>
  <si>
    <t>piłka ręczna plażowa K</t>
  </si>
  <si>
    <t>19 - 21 czerwca 2026 roku</t>
  </si>
  <si>
    <t>piłka ręczna plażowa M</t>
  </si>
  <si>
    <t>19 - 21 czerwca 2026  roku</t>
  </si>
  <si>
    <t>piłka wodna</t>
  </si>
  <si>
    <t>26 - 28 czerwca 2026 roku</t>
  </si>
  <si>
    <t>pływanie</t>
  </si>
  <si>
    <t>14 - 17 lipca 2026 roku</t>
  </si>
  <si>
    <t>pływanie artystyczne</t>
  </si>
  <si>
    <t>6 - 8 lipca 2026 roku</t>
  </si>
  <si>
    <t>podnoszenie ciężarów</t>
  </si>
  <si>
    <t>Łuków</t>
  </si>
  <si>
    <t>23 - 26 lipca 2026 roku</t>
  </si>
  <si>
    <t>rugby</t>
  </si>
  <si>
    <t>3 - 5 lipca 2026 roku</t>
  </si>
  <si>
    <t>siatkówka plażowa K</t>
  </si>
  <si>
    <t xml:space="preserve"> 8 - 10 lipca 2026 roku</t>
  </si>
  <si>
    <t>siatkówka plażowa M</t>
  </si>
  <si>
    <t>skoki do wody</t>
  </si>
  <si>
    <t>Łódź</t>
  </si>
  <si>
    <t>strzelectwo sportowe</t>
  </si>
  <si>
    <t>14 - 19 lipca 2026 roku</t>
  </si>
  <si>
    <t>tenis</t>
  </si>
  <si>
    <t>29 czerwca - 4 lipca 2026 roku</t>
  </si>
  <si>
    <t>triathlon</t>
  </si>
  <si>
    <t>Białka Parczewska</t>
  </si>
  <si>
    <t>17 - 19 lipca 2026 roku</t>
  </si>
  <si>
    <t>wioślarstwo</t>
  </si>
  <si>
    <t>Kruszwica</t>
  </si>
  <si>
    <t>wspinaczka sportowa</t>
  </si>
  <si>
    <t>Bytom</t>
  </si>
  <si>
    <t>18 - 21 czerwca 2026 roku</t>
  </si>
  <si>
    <t>żeglarstwo (optimist, 420)</t>
  </si>
  <si>
    <t>Dziwnów</t>
  </si>
  <si>
    <t>19 - 23 sierpnia 2026 roku</t>
  </si>
  <si>
    <t>żeglarstwo (ILCA4)</t>
  </si>
  <si>
    <t>24 - 28 sierpnia 2026 roku</t>
  </si>
  <si>
    <t>Klub sportowy
(pełna nazwa zgodna ze statusem)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</si>
</sst>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>
    <font>
      <sz val="10"/>
      <color rgb="FF000000"/>
      <name val="Arial"/>
      <scheme val="minor"/>
    </font>
    <font>
      <b/>
      <sz val="15"/>
      <color rgb="FF0000FF"/>
      <name val="Arial"/>
      <scheme val="minor"/>
    </font>
    <font>
      <b/>
      <sz val="25"/>
      <color rgb="FF000000"/>
      <name val="Google Sans"/>
    </font>
    <font>
      <b/>
      <sz val="19"/>
      <color rgb="FF0000FF"/>
      <name val="Arial"/>
      <scheme val="minor"/>
    </font>
    <font>
      <sz val="18"/>
      <color rgb="FF0000FF"/>
      <name val="Arial"/>
      <scheme val="minor"/>
    </font>
    <font>
      <sz val="25"/>
      <color rgb="FF000000"/>
      <name val="Google Sans"/>
    </font>
    <font>
      <sz val="12"/>
      <color theme="1"/>
      <name val="Roboto"/>
    </font>
    <font>
      <b/>
      <sz val="12"/>
      <color theme="1"/>
      <name val="Roboto"/>
    </font>
    <font>
      <sz val="10"/>
      <color theme="1"/>
      <name val="Roboto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rgb="FF434343"/>
      <name val="Roboto"/>
    </font>
    <font>
      <sz val="10"/>
      <color theme="1"/>
      <name val="Calibri"/>
    </font>
    <font>
      <b/>
      <sz val="25"/>
      <color theme="1"/>
      <name val="Google Sans"/>
    </font>
    <font>
      <sz val="12"/>
      <color theme="1"/>
      <name val="Arial"/>
      <scheme val="minor"/>
    </font>
    <font>
      <sz val="10"/>
      <color rgb="FF000000"/>
      <name val="Roboto"/>
    </font>
    <font>
      <b/>
      <sz val="10"/>
      <color theme="1"/>
      <name val="Roboto"/>
    </font>
    <font>
      <b/>
      <sz val="10"/>
      <name val="Arial"/>
      <family val="2"/>
      <charset val="238"/>
      <scheme val="minor"/>
    </font>
    <font>
      <b/>
      <sz val="10"/>
      <name val="Roboto"/>
    </font>
    <font>
      <sz val="10"/>
      <name val="Roboto"/>
    </font>
    <font>
      <sz val="10"/>
      <name val="Arial"/>
      <family val="2"/>
      <charset val="238"/>
      <scheme val="minor"/>
    </font>
    <font>
      <sz val="10"/>
      <name val="Google Sans"/>
    </font>
    <font>
      <sz val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right"/>
    </xf>
    <xf numFmtId="0" fontId="10" fillId="0" borderId="0" xfId="0" applyFont="1"/>
    <xf numFmtId="0" fontId="15" fillId="0" borderId="0" xfId="0" applyFont="1"/>
    <xf numFmtId="0" fontId="16" fillId="0" borderId="0" xfId="0" applyFont="1"/>
    <xf numFmtId="0" fontId="8" fillId="0" borderId="1" xfId="0" applyFont="1" applyBorder="1" applyAlignment="1">
      <alignment vertical="center"/>
    </xf>
    <xf numFmtId="0" fontId="12" fillId="2" borderId="7" xfId="0" applyFont="1" applyFill="1" applyBorder="1" applyAlignment="1">
      <alignment vertical="center"/>
    </xf>
    <xf numFmtId="0" fontId="12" fillId="2" borderId="8" xfId="0" applyFont="1" applyFill="1" applyBorder="1" applyAlignment="1">
      <alignment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12" fillId="2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11" xfId="0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horizontal="right" vertical="center"/>
    </xf>
    <xf numFmtId="0" fontId="12" fillId="3" borderId="11" xfId="0" applyFont="1" applyFill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19" fillId="6" borderId="3" xfId="0" applyFont="1" applyFill="1" applyBorder="1" applyAlignment="1">
      <alignment horizontal="center" vertical="center"/>
    </xf>
    <xf numFmtId="0" fontId="18" fillId="0" borderId="0" xfId="0" applyFont="1"/>
    <xf numFmtId="0" fontId="21" fillId="0" borderId="0" xfId="0" applyFont="1"/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0" fontId="21" fillId="0" borderId="0" xfId="0" applyFont="1" applyAlignment="1">
      <alignment horizontal="right"/>
    </xf>
    <xf numFmtId="0" fontId="22" fillId="0" borderId="0" xfId="0" applyFont="1" applyAlignment="1">
      <alignment vertical="center"/>
    </xf>
    <xf numFmtId="0" fontId="23" fillId="0" borderId="0" xfId="0" applyFont="1"/>
    <xf numFmtId="0" fontId="17" fillId="5" borderId="4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/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1">
    <cellStyle name="Normalny" xfId="0" builtinId="0"/>
  </cellStyles>
  <dxfs count="58">
    <dxf>
      <fill>
        <patternFill patternType="solid">
          <fgColor indexed="64"/>
          <bgColor rgb="FF00B0F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Roboto"/>
        <scheme val="none"/>
      </font>
      <fill>
        <patternFill patternType="solid">
          <fgColor indexed="64"/>
          <bgColor theme="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Roboto"/>
        <scheme val="none"/>
      </font>
      <fill>
        <patternFill patternType="solid">
          <fgColor indexed="64"/>
          <bgColor theme="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008AFF"/>
          <bgColor rgb="FF008AFF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25C34C"/>
          <bgColor rgb="FF25C34C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008AFF"/>
          <bgColor rgb="FF008AFF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5">
    <tableStyle name="formularz-style" pivot="0" count="4" xr9:uid="{00000000-0011-0000-FFFF-FFFF00000000}">
      <tableStyleElement type="wholeTable" size="0" dxfId="57"/>
      <tableStyleElement type="headerRow" dxfId="56"/>
      <tableStyleElement type="firstRowStripe" dxfId="55"/>
      <tableStyleElement type="secondRowStripe" dxfId="54"/>
    </tableStyle>
    <tableStyle name="formularz-style 2" pivot="0" count="4" xr9:uid="{00000000-0011-0000-FFFF-FFFF01000000}">
      <tableStyleElement type="wholeTable" size="0" dxfId="53"/>
      <tableStyleElement type="headerRow" dxfId="52"/>
      <tableStyleElement type="firstRowStripe" dxfId="51"/>
      <tableStyleElement type="secondRowStripe" dxfId="50"/>
    </tableStyle>
    <tableStyle name="formularz-style 3" pivot="0" count="4" xr9:uid="{00000000-0011-0000-FFFF-FFFF02000000}">
      <tableStyleElement type="wholeTable" size="0" dxfId="49"/>
      <tableStyleElement type="headerRow" dxfId="48"/>
      <tableStyleElement type="firstRowStripe" dxfId="47"/>
      <tableStyleElement type="secondRowStripe" dxfId="46"/>
    </tableStyle>
    <tableStyle name="meldunek-style" pivot="0" count="4" xr9:uid="{00000000-0011-0000-FFFF-FFFF03000000}">
      <tableStyleElement type="wholeTable" size="0" dxfId="45"/>
      <tableStyleElement type="headerRow" dxfId="44"/>
      <tableStyleElement type="firstRowStripe" dxfId="43"/>
      <tableStyleElement type="secondRowStripe" dxfId="42"/>
    </tableStyle>
    <tableStyle name="meldunek-style 2" pivot="0" count="4" xr9:uid="{00000000-0011-0000-FFFF-FFFF04000000}">
      <tableStyleElement type="wholeTable" size="0" dxfId="41"/>
      <tableStyleElement type="headerRow" dxfId="40"/>
      <tableStyleElement type="firstRowStripe" dxfId="39"/>
      <tableStyleElement type="secondRowStripe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</xdr:row>
      <xdr:rowOff>0</xdr:rowOff>
    </xdr:from>
    <xdr:ext cx="3048000" cy="3905250"/>
    <xdr:pic>
      <xdr:nvPicPr>
        <xdr:cNvPr id="2" name="image3.jpg" title="Obraz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1362075"/>
          <a:ext cx="3048000" cy="390525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72</xdr:row>
      <xdr:rowOff>0</xdr:rowOff>
    </xdr:from>
    <xdr:ext cx="2047875" cy="201930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24850" y="20307300"/>
          <a:ext cx="2047875" cy="20193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333373</xdr:colOff>
      <xdr:row>1</xdr:row>
      <xdr:rowOff>200023</xdr:rowOff>
    </xdr:from>
    <xdr:ext cx="1428750" cy="2000250"/>
    <xdr:pic>
      <xdr:nvPicPr>
        <xdr:cNvPr id="2" name="image4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19898" y="590548"/>
          <a:ext cx="1428750" cy="2000250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1266825</xdr:colOff>
      <xdr:row>6</xdr:row>
      <xdr:rowOff>76200</xdr:rowOff>
    </xdr:from>
    <xdr:ext cx="771525" cy="771525"/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57850" y="1466850"/>
          <a:ext cx="771525" cy="771525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Kierownik_ekipy" displayName="Kierownik_ekipy" ref="B15:E16" headerRowDxfId="37" totalsRowDxfId="34" headerRowBorderDxfId="36" tableBorderDxfId="35">
  <tableColumns count="4">
    <tableColumn id="1" xr3:uid="{00000000-0010-0000-0000-000001000000}" name="Nazwisko" dataDxfId="33"/>
    <tableColumn id="2" xr3:uid="{00000000-0010-0000-0000-000002000000}" name="Imię" dataDxfId="32"/>
    <tableColumn id="3" xr3:uid="{00000000-0010-0000-0000-000003000000}" name="Płeć" dataDxfId="31"/>
    <tableColumn id="4" xr3:uid="{00000000-0010-0000-0000-000004000000}" name="Nr. tel._x000a_kontaktowego" dataDxfId="30"/>
  </tableColumns>
  <tableStyleInfo name="formularz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Zawodnicy" displayName="Zawodnicy" ref="A20:H70" headerRowDxfId="29" totalsRowDxfId="26" headerRowBorderDxfId="28" tableBorderDxfId="27">
  <tableColumns count="8">
    <tableColumn id="1" xr3:uid="{00000000-0010-0000-0100-000001000000}" name="L.p." dataDxfId="25"/>
    <tableColumn id="2" xr3:uid="{00000000-0010-0000-0100-000002000000}" name="Nazwisko" dataDxfId="24"/>
    <tableColumn id="3" xr3:uid="{00000000-0010-0000-0100-000003000000}" name="Imię" dataDxfId="23"/>
    <tableColumn id="4" xr3:uid="{00000000-0010-0000-0100-000004000000}" name="Płeć" dataDxfId="22"/>
    <tableColumn id="5" xr3:uid="{00000000-0010-0000-0100-000005000000}" name="Rok ur." dataDxfId="21"/>
    <tableColumn id="6" xr3:uid="{00000000-0010-0000-0100-000006000000}" name="Klub sportowy_x000a_(pełna nazwa zgodna ze statusem)" dataDxfId="20"/>
    <tableColumn id="7" xr3:uid="{00000000-0010-0000-0100-000007000000}" name="Konkurencja" dataDxfId="19"/>
    <tableColumn id="8" xr3:uid="{00000000-0010-0000-0100-000008000000}" name="Trener klubowy_x000a_(nazwisko i imię)" dataDxfId="18"/>
  </tableColumns>
  <tableStyleInfo name="formularz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Osoby_towarzyszące" displayName="Osoby_towarzyszące" ref="A73:F83" headerRowDxfId="17" totalsRowDxfId="14" headerRowBorderDxfId="16" tableBorderDxfId="15">
  <tableColumns count="6">
    <tableColumn id="1" xr3:uid="{00000000-0010-0000-0200-000001000000}" name="L.p." dataDxfId="13"/>
    <tableColumn id="2" xr3:uid="{00000000-0010-0000-0200-000002000000}" name="Nazwisko" dataDxfId="12"/>
    <tableColumn id="3" xr3:uid="{00000000-0010-0000-0200-000003000000}" name="Imię" dataDxfId="11"/>
    <tableColumn id="4" xr3:uid="{00000000-0010-0000-0200-000004000000}" name="Płeć" dataDxfId="10"/>
    <tableColumn id="5" xr3:uid="{00000000-0010-0000-0200-000005000000}" name="Funkcja" dataDxfId="9"/>
    <tableColumn id="6" xr3:uid="{00000000-0010-0000-0200-000006000000}" name="Klub sportowy_x000a_(pełna nazwa zgodna ze statusem)" dataDxfId="8"/>
  </tableColumns>
  <tableStyleInfo name="formularz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Kierownik" displayName="Kierownik" ref="B9:D10" headerRowDxfId="7" totalsRowDxfId="4" headerRowBorderDxfId="6" tableBorderDxfId="5">
  <tableColumns count="3">
    <tableColumn id="1" xr3:uid="{00000000-0010-0000-0300-000001000000}" name="Nazwisko" dataDxfId="3"/>
    <tableColumn id="2" xr3:uid="{00000000-0010-0000-0300-000002000000}" name="Imię" dataDxfId="2"/>
    <tableColumn id="3" xr3:uid="{00000000-0010-0000-0300-000003000000}" name="Nr. tel._x000a_kontaktowego" dataDxfId="1"/>
  </tableColumns>
  <tableStyleInfo name="meldunek-style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czestnicy" displayName="Uczestnicy" ref="A13:F60" headerRowDxfId="0">
  <tableColumns count="6">
    <tableColumn id="1" xr3:uid="{00000000-0010-0000-0400-000001000000}" name="L.p."/>
    <tableColumn id="2" xr3:uid="{00000000-0010-0000-0400-000002000000}" name="Nazwisko"/>
    <tableColumn id="3" xr3:uid="{00000000-0010-0000-0400-000003000000}" name="Imię"/>
    <tableColumn id="4" xr3:uid="{00000000-0010-0000-0400-000004000000}" name="Funkcja"/>
    <tableColumn id="5" xr3:uid="{00000000-0010-0000-0400-000005000000}" name="Klub Sportowy"/>
    <tableColumn id="6" xr3:uid="{00000000-0010-0000-0400-000006000000}" name="Czytelny podpis"/>
  </tableColumns>
  <tableStyleInfo name="meldunek-style 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314C59"/>
      </a:dk1>
      <a:lt1>
        <a:srgbClr val="FFFFFF"/>
      </a:lt1>
      <a:dk2>
        <a:srgbClr val="314C59"/>
      </a:dk2>
      <a:lt2>
        <a:srgbClr val="FFFFFF"/>
      </a:lt2>
      <a:accent1>
        <a:srgbClr val="006391"/>
      </a:accent1>
      <a:accent2>
        <a:srgbClr val="E24A38"/>
      </a:accent2>
      <a:accent3>
        <a:srgbClr val="FEB929"/>
      </a:accent3>
      <a:accent4>
        <a:srgbClr val="28998B"/>
      </a:accent4>
      <a:accent5>
        <a:srgbClr val="C0DE00"/>
      </a:accent5>
      <a:accent6>
        <a:srgbClr val="F5959C"/>
      </a:accent6>
      <a:hlink>
        <a:srgbClr val="B15DBA"/>
      </a:hlink>
      <a:folHlink>
        <a:srgbClr val="B15DBA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83"/>
  <sheetViews>
    <sheetView tabSelected="1" view="pageBreakPreview" topLeftCell="A9" zoomScaleNormal="100" zoomScaleSheetLayoutView="100" workbookViewId="0"/>
  </sheetViews>
  <sheetFormatPr defaultColWidth="12.5703125" defaultRowHeight="15.75" customHeight="1" outlineLevelRow="1"/>
  <cols>
    <col min="1" max="1" width="4.42578125" customWidth="1"/>
    <col min="2" max="2" width="25.140625" customWidth="1"/>
    <col min="3" max="3" width="18.85546875" customWidth="1"/>
    <col min="4" max="4" width="14.140625" customWidth="1"/>
    <col min="5" max="5" width="16" customWidth="1"/>
    <col min="6" max="6" width="31.42578125" customWidth="1"/>
    <col min="7" max="7" width="14.85546875" customWidth="1"/>
    <col min="8" max="8" width="30.85546875" customWidth="1"/>
  </cols>
  <sheetData>
    <row r="1" spans="1:8" ht="19.5">
      <c r="C1" s="1"/>
    </row>
    <row r="2" spans="1:8" ht="19.5">
      <c r="C2" s="1"/>
    </row>
    <row r="3" spans="1:8" ht="30.75">
      <c r="A3" s="57" t="s">
        <v>0</v>
      </c>
      <c r="B3" s="55"/>
      <c r="C3" s="55"/>
      <c r="D3" s="55"/>
      <c r="E3" s="55"/>
      <c r="F3" s="55"/>
      <c r="G3" s="54"/>
      <c r="H3" s="55"/>
    </row>
    <row r="4" spans="1:8" ht="30.75">
      <c r="A4" s="57" t="s">
        <v>1</v>
      </c>
      <c r="B4" s="55"/>
      <c r="C4" s="55"/>
      <c r="D4" s="55"/>
      <c r="E4" s="55"/>
      <c r="F4" s="55"/>
      <c r="G4" s="55"/>
      <c r="H4" s="55"/>
    </row>
    <row r="5" spans="1:8" ht="23.25">
      <c r="A5" s="2"/>
      <c r="B5" s="2"/>
      <c r="C5" s="2"/>
      <c r="D5" s="2"/>
      <c r="E5" s="2"/>
      <c r="F5" s="2"/>
      <c r="G5" s="55"/>
      <c r="H5" s="55"/>
    </row>
    <row r="6" spans="1:8" ht="30.75">
      <c r="A6" s="58" t="s">
        <v>2</v>
      </c>
      <c r="B6" s="55"/>
      <c r="C6" s="55"/>
      <c r="D6" s="55"/>
      <c r="E6" s="55"/>
      <c r="F6" s="55"/>
      <c r="G6" s="55"/>
      <c r="H6" s="55"/>
    </row>
    <row r="7" spans="1:8" ht="15.75" customHeight="1">
      <c r="G7" s="55"/>
      <c r="H7" s="55"/>
    </row>
    <row r="8" spans="1:8" ht="15.75" customHeight="1">
      <c r="G8" s="55"/>
      <c r="H8" s="55"/>
    </row>
    <row r="9" spans="1:8" ht="22.5" customHeight="1">
      <c r="B9" s="3" t="s">
        <v>3</v>
      </c>
      <c r="C9" s="59"/>
      <c r="D9" s="55"/>
      <c r="E9" s="55"/>
      <c r="F9" s="4"/>
      <c r="G9" s="55"/>
      <c r="H9" s="55"/>
    </row>
    <row r="10" spans="1:8" ht="22.5" customHeight="1">
      <c r="B10" s="3" t="s">
        <v>4</v>
      </c>
      <c r="C10" s="59" t="str">
        <f>IF(ISBLANK(C9),"Wybierz województwo...",_xlfn.XLOOKUP(C9,dane!A:A,dane!B:B,"Wybierz województwo..."))</f>
        <v>Wybierz województwo...</v>
      </c>
      <c r="D10" s="55"/>
      <c r="E10" s="55"/>
      <c r="F10" s="55"/>
      <c r="G10" s="55"/>
      <c r="H10" s="55"/>
    </row>
    <row r="11" spans="1:8" ht="22.5" customHeight="1">
      <c r="B11" s="3" t="s">
        <v>5</v>
      </c>
      <c r="C11" s="59"/>
      <c r="D11" s="55"/>
      <c r="E11" s="55"/>
      <c r="F11" s="4"/>
      <c r="G11" s="55"/>
      <c r="H11" s="55"/>
    </row>
    <row r="12" spans="1:8" ht="12.75">
      <c r="B12" s="5"/>
      <c r="G12" s="55"/>
      <c r="H12" s="55"/>
    </row>
    <row r="13" spans="1:8" ht="15.75" customHeight="1">
      <c r="G13" s="55"/>
      <c r="H13" s="55"/>
    </row>
    <row r="14" spans="1:8" ht="12.75">
      <c r="B14" s="6"/>
      <c r="C14" s="6"/>
      <c r="D14" s="6"/>
      <c r="E14" s="6"/>
      <c r="F14" s="6"/>
      <c r="G14" s="55"/>
      <c r="H14" s="55"/>
    </row>
    <row r="15" spans="1:8" ht="25.5">
      <c r="B15" s="33" t="s">
        <v>6</v>
      </c>
      <c r="C15" s="34" t="s">
        <v>7</v>
      </c>
      <c r="D15" s="34" t="s">
        <v>8</v>
      </c>
      <c r="E15" s="35" t="s">
        <v>9</v>
      </c>
      <c r="G15" s="55"/>
      <c r="H15" s="55"/>
    </row>
    <row r="16" spans="1:8" ht="22.5" customHeight="1">
      <c r="B16" s="10"/>
      <c r="C16" s="11"/>
      <c r="D16" s="11"/>
      <c r="E16" s="12"/>
      <c r="G16" s="55"/>
      <c r="H16" s="55"/>
    </row>
    <row r="17" spans="1:8" ht="15.75" customHeight="1">
      <c r="G17" s="55"/>
      <c r="H17" s="55"/>
    </row>
    <row r="20" spans="1:8" ht="25.5">
      <c r="A20" s="50" t="s">
        <v>10</v>
      </c>
      <c r="B20" s="51" t="s">
        <v>6</v>
      </c>
      <c r="C20" s="51" t="s">
        <v>7</v>
      </c>
      <c r="D20" s="51" t="s">
        <v>8</v>
      </c>
      <c r="E20" s="51" t="s">
        <v>11</v>
      </c>
      <c r="F20" s="52" t="s">
        <v>145</v>
      </c>
      <c r="G20" s="51" t="s">
        <v>12</v>
      </c>
      <c r="H20" s="53" t="s">
        <v>13</v>
      </c>
    </row>
    <row r="21" spans="1:8" ht="22.5" customHeight="1">
      <c r="A21" s="15">
        <v>1</v>
      </c>
      <c r="B21" s="16"/>
      <c r="C21" s="16"/>
      <c r="D21" s="16"/>
      <c r="E21" s="17"/>
      <c r="F21" s="16"/>
      <c r="G21" s="16"/>
      <c r="H21" s="18"/>
    </row>
    <row r="22" spans="1:8" ht="22.5" customHeight="1">
      <c r="A22" s="15">
        <f t="shared" ref="A22:A70" si="0">A21+1</f>
        <v>2</v>
      </c>
      <c r="B22" s="19"/>
      <c r="C22" s="19"/>
      <c r="D22" s="19"/>
      <c r="E22" s="20"/>
      <c r="F22" s="19"/>
      <c r="G22" s="19"/>
      <c r="H22" s="21"/>
    </row>
    <row r="23" spans="1:8" ht="22.5" customHeight="1">
      <c r="A23" s="15">
        <f t="shared" si="0"/>
        <v>3</v>
      </c>
      <c r="B23" s="16"/>
      <c r="C23" s="16"/>
      <c r="D23" s="16"/>
      <c r="E23" s="17"/>
      <c r="F23" s="16"/>
      <c r="G23" s="16"/>
      <c r="H23" s="18"/>
    </row>
    <row r="24" spans="1:8" ht="22.5" customHeight="1">
      <c r="A24" s="15">
        <f t="shared" si="0"/>
        <v>4</v>
      </c>
      <c r="B24" s="19"/>
      <c r="C24" s="19"/>
      <c r="D24" s="19"/>
      <c r="E24" s="20"/>
      <c r="F24" s="19"/>
      <c r="G24" s="19"/>
      <c r="H24" s="21"/>
    </row>
    <row r="25" spans="1:8" ht="22.5" customHeight="1">
      <c r="A25" s="15">
        <f t="shared" si="0"/>
        <v>5</v>
      </c>
      <c r="B25" s="16"/>
      <c r="C25" s="16"/>
      <c r="D25" s="16"/>
      <c r="E25" s="17"/>
      <c r="F25" s="16"/>
      <c r="G25" s="16"/>
      <c r="H25" s="18"/>
    </row>
    <row r="26" spans="1:8" ht="22.5" customHeight="1">
      <c r="A26" s="15">
        <f t="shared" si="0"/>
        <v>6</v>
      </c>
      <c r="B26" s="19"/>
      <c r="C26" s="19"/>
      <c r="D26" s="19"/>
      <c r="E26" s="20"/>
      <c r="F26" s="19"/>
      <c r="G26" s="19"/>
      <c r="H26" s="21"/>
    </row>
    <row r="27" spans="1:8" ht="22.5" customHeight="1">
      <c r="A27" s="15">
        <f t="shared" si="0"/>
        <v>7</v>
      </c>
      <c r="B27" s="22"/>
      <c r="C27" s="22"/>
      <c r="D27" s="22"/>
      <c r="E27" s="22"/>
      <c r="F27" s="22"/>
      <c r="G27" s="22"/>
      <c r="H27" s="23"/>
    </row>
    <row r="28" spans="1:8" ht="22.5" customHeight="1">
      <c r="A28" s="15">
        <f t="shared" si="0"/>
        <v>8</v>
      </c>
      <c r="B28" s="22"/>
      <c r="C28" s="22"/>
      <c r="D28" s="22"/>
      <c r="E28" s="22"/>
      <c r="F28" s="22"/>
      <c r="G28" s="22"/>
      <c r="H28" s="23"/>
    </row>
    <row r="29" spans="1:8" ht="22.5" customHeight="1">
      <c r="A29" s="15">
        <f t="shared" si="0"/>
        <v>9</v>
      </c>
      <c r="B29" s="22"/>
      <c r="C29" s="22"/>
      <c r="D29" s="22"/>
      <c r="E29" s="22"/>
      <c r="F29" s="22"/>
      <c r="G29" s="22"/>
      <c r="H29" s="23"/>
    </row>
    <row r="30" spans="1:8" ht="22.5" customHeight="1">
      <c r="A30" s="15">
        <f t="shared" si="0"/>
        <v>10</v>
      </c>
      <c r="B30" s="22"/>
      <c r="C30" s="22"/>
      <c r="D30" s="22"/>
      <c r="E30" s="22"/>
      <c r="F30" s="22"/>
      <c r="G30" s="22"/>
      <c r="H30" s="23"/>
    </row>
    <row r="31" spans="1:8" ht="22.5" customHeight="1">
      <c r="A31" s="15">
        <f t="shared" si="0"/>
        <v>11</v>
      </c>
      <c r="B31" s="22"/>
      <c r="C31" s="22"/>
      <c r="D31" s="22"/>
      <c r="E31" s="22"/>
      <c r="F31" s="22"/>
      <c r="G31" s="22"/>
      <c r="H31" s="23"/>
    </row>
    <row r="32" spans="1:8" ht="22.5" customHeight="1">
      <c r="A32" s="15">
        <f t="shared" si="0"/>
        <v>12</v>
      </c>
      <c r="B32" s="22"/>
      <c r="C32" s="22"/>
      <c r="D32" s="22"/>
      <c r="E32" s="22"/>
      <c r="F32" s="22"/>
      <c r="G32" s="22"/>
      <c r="H32" s="23"/>
    </row>
    <row r="33" spans="1:8" ht="22.5" customHeight="1">
      <c r="A33" s="15">
        <f t="shared" si="0"/>
        <v>13</v>
      </c>
      <c r="B33" s="22"/>
      <c r="C33" s="22"/>
      <c r="D33" s="22"/>
      <c r="E33" s="22"/>
      <c r="F33" s="22"/>
      <c r="G33" s="22"/>
      <c r="H33" s="23"/>
    </row>
    <row r="34" spans="1:8" ht="22.5" customHeight="1">
      <c r="A34" s="15">
        <f t="shared" si="0"/>
        <v>14</v>
      </c>
      <c r="B34" s="22"/>
      <c r="C34" s="22"/>
      <c r="D34" s="22"/>
      <c r="E34" s="22"/>
      <c r="F34" s="22"/>
      <c r="G34" s="22"/>
      <c r="H34" s="23"/>
    </row>
    <row r="35" spans="1:8" ht="22.5" customHeight="1">
      <c r="A35" s="15">
        <f t="shared" si="0"/>
        <v>15</v>
      </c>
      <c r="B35" s="22"/>
      <c r="C35" s="22"/>
      <c r="D35" s="22"/>
      <c r="E35" s="22"/>
      <c r="F35" s="22"/>
      <c r="G35" s="22"/>
      <c r="H35" s="23"/>
    </row>
    <row r="36" spans="1:8" ht="22.5" customHeight="1">
      <c r="A36" s="15">
        <f t="shared" si="0"/>
        <v>16</v>
      </c>
      <c r="B36" s="22"/>
      <c r="C36" s="22"/>
      <c r="D36" s="22"/>
      <c r="E36" s="22"/>
      <c r="F36" s="22"/>
      <c r="G36" s="22"/>
      <c r="H36" s="23"/>
    </row>
    <row r="37" spans="1:8" ht="22.5" customHeight="1">
      <c r="A37" s="15">
        <f t="shared" si="0"/>
        <v>17</v>
      </c>
      <c r="B37" s="22"/>
      <c r="C37" s="22"/>
      <c r="D37" s="22"/>
      <c r="E37" s="22"/>
      <c r="F37" s="22"/>
      <c r="G37" s="22"/>
      <c r="H37" s="23"/>
    </row>
    <row r="38" spans="1:8" ht="22.5" customHeight="1">
      <c r="A38" s="15">
        <f t="shared" si="0"/>
        <v>18</v>
      </c>
      <c r="B38" s="22"/>
      <c r="C38" s="22"/>
      <c r="D38" s="22"/>
      <c r="E38" s="22"/>
      <c r="F38" s="22"/>
      <c r="G38" s="22"/>
      <c r="H38" s="23"/>
    </row>
    <row r="39" spans="1:8" ht="22.5" customHeight="1">
      <c r="A39" s="15">
        <f t="shared" si="0"/>
        <v>19</v>
      </c>
      <c r="B39" s="22"/>
      <c r="C39" s="22"/>
      <c r="D39" s="22"/>
      <c r="E39" s="22"/>
      <c r="F39" s="22"/>
      <c r="G39" s="22"/>
      <c r="H39" s="23"/>
    </row>
    <row r="40" spans="1:8" ht="22.5" customHeight="1">
      <c r="A40" s="15">
        <f t="shared" si="0"/>
        <v>20</v>
      </c>
      <c r="B40" s="22"/>
      <c r="C40" s="22"/>
      <c r="D40" s="22"/>
      <c r="E40" s="22"/>
      <c r="F40" s="22"/>
      <c r="G40" s="22"/>
      <c r="H40" s="23"/>
    </row>
    <row r="41" spans="1:8" ht="22.5" customHeight="1" outlineLevel="1">
      <c r="A41" s="15">
        <f t="shared" si="0"/>
        <v>21</v>
      </c>
      <c r="B41" s="22"/>
      <c r="C41" s="22"/>
      <c r="D41" s="22"/>
      <c r="E41" s="22"/>
      <c r="F41" s="22"/>
      <c r="G41" s="22"/>
      <c r="H41" s="23"/>
    </row>
    <row r="42" spans="1:8" ht="22.5" customHeight="1" outlineLevel="1">
      <c r="A42" s="15">
        <f t="shared" si="0"/>
        <v>22</v>
      </c>
      <c r="B42" s="22"/>
      <c r="C42" s="22"/>
      <c r="D42" s="22"/>
      <c r="E42" s="22"/>
      <c r="F42" s="22"/>
      <c r="G42" s="22"/>
      <c r="H42" s="23"/>
    </row>
    <row r="43" spans="1:8" ht="22.5" customHeight="1" outlineLevel="1">
      <c r="A43" s="15">
        <f t="shared" si="0"/>
        <v>23</v>
      </c>
      <c r="B43" s="22"/>
      <c r="C43" s="22"/>
      <c r="D43" s="22"/>
      <c r="E43" s="22"/>
      <c r="F43" s="22"/>
      <c r="G43" s="22"/>
      <c r="H43" s="23"/>
    </row>
    <row r="44" spans="1:8" ht="22.5" customHeight="1" outlineLevel="1">
      <c r="A44" s="15">
        <f t="shared" si="0"/>
        <v>24</v>
      </c>
      <c r="B44" s="22"/>
      <c r="C44" s="22"/>
      <c r="D44" s="22"/>
      <c r="E44" s="22"/>
      <c r="F44" s="22"/>
      <c r="G44" s="22"/>
      <c r="H44" s="23"/>
    </row>
    <row r="45" spans="1:8" ht="22.5" customHeight="1" outlineLevel="1">
      <c r="A45" s="15">
        <f t="shared" si="0"/>
        <v>25</v>
      </c>
      <c r="B45" s="22"/>
      <c r="C45" s="22"/>
      <c r="D45" s="22"/>
      <c r="E45" s="22"/>
      <c r="F45" s="22"/>
      <c r="G45" s="22"/>
      <c r="H45" s="23"/>
    </row>
    <row r="46" spans="1:8" ht="22.5" customHeight="1" outlineLevel="1">
      <c r="A46" s="15">
        <f t="shared" si="0"/>
        <v>26</v>
      </c>
      <c r="B46" s="22"/>
      <c r="C46" s="22"/>
      <c r="D46" s="22"/>
      <c r="E46" s="22"/>
      <c r="F46" s="22"/>
      <c r="G46" s="22"/>
      <c r="H46" s="23"/>
    </row>
    <row r="47" spans="1:8" ht="22.5" customHeight="1" outlineLevel="1">
      <c r="A47" s="15">
        <f t="shared" si="0"/>
        <v>27</v>
      </c>
      <c r="B47" s="22"/>
      <c r="C47" s="22"/>
      <c r="D47" s="22"/>
      <c r="E47" s="22"/>
      <c r="F47" s="22"/>
      <c r="G47" s="22"/>
      <c r="H47" s="23"/>
    </row>
    <row r="48" spans="1:8" ht="22.5" customHeight="1" outlineLevel="1">
      <c r="A48" s="15">
        <f t="shared" si="0"/>
        <v>28</v>
      </c>
      <c r="B48" s="22"/>
      <c r="C48" s="22"/>
      <c r="D48" s="22"/>
      <c r="E48" s="22"/>
      <c r="F48" s="22"/>
      <c r="G48" s="22"/>
      <c r="H48" s="23"/>
    </row>
    <row r="49" spans="1:8" ht="22.5" customHeight="1" outlineLevel="1">
      <c r="A49" s="15">
        <f t="shared" si="0"/>
        <v>29</v>
      </c>
      <c r="B49" s="22"/>
      <c r="C49" s="22"/>
      <c r="D49" s="22"/>
      <c r="E49" s="22"/>
      <c r="F49" s="22"/>
      <c r="G49" s="22"/>
      <c r="H49" s="23"/>
    </row>
    <row r="50" spans="1:8" ht="22.5" customHeight="1" outlineLevel="1">
      <c r="A50" s="15">
        <f t="shared" si="0"/>
        <v>30</v>
      </c>
      <c r="B50" s="22"/>
      <c r="C50" s="22"/>
      <c r="D50" s="22"/>
      <c r="E50" s="22"/>
      <c r="F50" s="22"/>
      <c r="G50" s="22"/>
      <c r="H50" s="23"/>
    </row>
    <row r="51" spans="1:8" ht="22.5" customHeight="1" outlineLevel="1">
      <c r="A51" s="15">
        <f t="shared" si="0"/>
        <v>31</v>
      </c>
      <c r="B51" s="22"/>
      <c r="C51" s="22"/>
      <c r="D51" s="22"/>
      <c r="E51" s="22"/>
      <c r="F51" s="22"/>
      <c r="G51" s="22"/>
      <c r="H51" s="23"/>
    </row>
    <row r="52" spans="1:8" ht="22.5" customHeight="1" outlineLevel="1">
      <c r="A52" s="15">
        <f t="shared" si="0"/>
        <v>32</v>
      </c>
      <c r="B52" s="22"/>
      <c r="C52" s="22"/>
      <c r="D52" s="22"/>
      <c r="E52" s="22"/>
      <c r="F52" s="22"/>
      <c r="G52" s="22"/>
      <c r="H52" s="23"/>
    </row>
    <row r="53" spans="1:8" ht="22.5" customHeight="1" outlineLevel="1">
      <c r="A53" s="15">
        <f t="shared" si="0"/>
        <v>33</v>
      </c>
      <c r="B53" s="22"/>
      <c r="C53" s="22"/>
      <c r="D53" s="22"/>
      <c r="E53" s="22"/>
      <c r="F53" s="22"/>
      <c r="G53" s="22"/>
      <c r="H53" s="23"/>
    </row>
    <row r="54" spans="1:8" ht="22.5" customHeight="1" outlineLevel="1">
      <c r="A54" s="15">
        <f t="shared" si="0"/>
        <v>34</v>
      </c>
      <c r="B54" s="22"/>
      <c r="C54" s="22"/>
      <c r="D54" s="22"/>
      <c r="E54" s="22"/>
      <c r="F54" s="22"/>
      <c r="G54" s="22"/>
      <c r="H54" s="23"/>
    </row>
    <row r="55" spans="1:8" ht="22.5" customHeight="1" outlineLevel="1">
      <c r="A55" s="15">
        <f t="shared" si="0"/>
        <v>35</v>
      </c>
      <c r="B55" s="22"/>
      <c r="C55" s="22"/>
      <c r="D55" s="22"/>
      <c r="E55" s="22"/>
      <c r="F55" s="22"/>
      <c r="G55" s="22"/>
      <c r="H55" s="23"/>
    </row>
    <row r="56" spans="1:8" ht="22.5" customHeight="1" outlineLevel="1">
      <c r="A56" s="15">
        <f t="shared" si="0"/>
        <v>36</v>
      </c>
      <c r="B56" s="22"/>
      <c r="C56" s="22"/>
      <c r="D56" s="22"/>
      <c r="E56" s="22"/>
      <c r="F56" s="22"/>
      <c r="G56" s="22"/>
      <c r="H56" s="23"/>
    </row>
    <row r="57" spans="1:8" ht="22.5" customHeight="1" outlineLevel="1">
      <c r="A57" s="15">
        <f t="shared" si="0"/>
        <v>37</v>
      </c>
      <c r="B57" s="22"/>
      <c r="C57" s="22"/>
      <c r="D57" s="22"/>
      <c r="E57" s="22"/>
      <c r="F57" s="22"/>
      <c r="G57" s="22"/>
      <c r="H57" s="23"/>
    </row>
    <row r="58" spans="1:8" ht="22.5" customHeight="1" outlineLevel="1">
      <c r="A58" s="15">
        <f t="shared" si="0"/>
        <v>38</v>
      </c>
      <c r="B58" s="22"/>
      <c r="C58" s="22"/>
      <c r="D58" s="22"/>
      <c r="E58" s="22"/>
      <c r="F58" s="22"/>
      <c r="G58" s="22"/>
      <c r="H58" s="23"/>
    </row>
    <row r="59" spans="1:8" ht="22.5" customHeight="1" outlineLevel="1">
      <c r="A59" s="15">
        <f t="shared" si="0"/>
        <v>39</v>
      </c>
      <c r="B59" s="22"/>
      <c r="C59" s="22"/>
      <c r="D59" s="22"/>
      <c r="E59" s="22"/>
      <c r="F59" s="22"/>
      <c r="G59" s="22"/>
      <c r="H59" s="23"/>
    </row>
    <row r="60" spans="1:8" ht="22.5" customHeight="1" outlineLevel="1">
      <c r="A60" s="15">
        <f t="shared" si="0"/>
        <v>40</v>
      </c>
      <c r="B60" s="22"/>
      <c r="C60" s="22"/>
      <c r="D60" s="22"/>
      <c r="E60" s="22"/>
      <c r="F60" s="22"/>
      <c r="G60" s="22"/>
      <c r="H60" s="23"/>
    </row>
    <row r="61" spans="1:8" ht="22.5" customHeight="1" outlineLevel="1">
      <c r="A61" s="15">
        <f t="shared" si="0"/>
        <v>41</v>
      </c>
      <c r="B61" s="22"/>
      <c r="C61" s="22"/>
      <c r="D61" s="22"/>
      <c r="E61" s="22"/>
      <c r="F61" s="22"/>
      <c r="G61" s="22"/>
      <c r="H61" s="23"/>
    </row>
    <row r="62" spans="1:8" ht="22.5" customHeight="1" outlineLevel="1">
      <c r="A62" s="15">
        <f t="shared" si="0"/>
        <v>42</v>
      </c>
      <c r="B62" s="22"/>
      <c r="C62" s="22"/>
      <c r="D62" s="22"/>
      <c r="E62" s="22"/>
      <c r="F62" s="22"/>
      <c r="G62" s="22"/>
      <c r="H62" s="23"/>
    </row>
    <row r="63" spans="1:8" ht="22.5" customHeight="1" outlineLevel="1">
      <c r="A63" s="15">
        <f t="shared" si="0"/>
        <v>43</v>
      </c>
      <c r="B63" s="22"/>
      <c r="C63" s="22"/>
      <c r="D63" s="22"/>
      <c r="E63" s="22"/>
      <c r="F63" s="22"/>
      <c r="G63" s="22"/>
      <c r="H63" s="23"/>
    </row>
    <row r="64" spans="1:8" ht="22.5" customHeight="1" outlineLevel="1">
      <c r="A64" s="15">
        <f t="shared" si="0"/>
        <v>44</v>
      </c>
      <c r="B64" s="22"/>
      <c r="C64" s="22"/>
      <c r="D64" s="22"/>
      <c r="E64" s="22"/>
      <c r="F64" s="22"/>
      <c r="G64" s="22"/>
      <c r="H64" s="23"/>
    </row>
    <row r="65" spans="1:8" ht="22.5" customHeight="1" outlineLevel="1">
      <c r="A65" s="15">
        <f t="shared" si="0"/>
        <v>45</v>
      </c>
      <c r="B65" s="22"/>
      <c r="C65" s="22"/>
      <c r="D65" s="22"/>
      <c r="E65" s="22"/>
      <c r="F65" s="22"/>
      <c r="G65" s="22"/>
      <c r="H65" s="23"/>
    </row>
    <row r="66" spans="1:8" ht="22.5" customHeight="1" outlineLevel="1">
      <c r="A66" s="15">
        <f t="shared" si="0"/>
        <v>46</v>
      </c>
      <c r="B66" s="22"/>
      <c r="C66" s="22"/>
      <c r="D66" s="22"/>
      <c r="E66" s="22"/>
      <c r="F66" s="22"/>
      <c r="G66" s="22"/>
      <c r="H66" s="23"/>
    </row>
    <row r="67" spans="1:8" ht="22.5" customHeight="1" outlineLevel="1">
      <c r="A67" s="15">
        <f t="shared" si="0"/>
        <v>47</v>
      </c>
      <c r="B67" s="22"/>
      <c r="C67" s="22"/>
      <c r="D67" s="22"/>
      <c r="E67" s="22"/>
      <c r="F67" s="22"/>
      <c r="G67" s="22"/>
      <c r="H67" s="23"/>
    </row>
    <row r="68" spans="1:8" ht="22.5" customHeight="1" outlineLevel="1">
      <c r="A68" s="15">
        <f t="shared" si="0"/>
        <v>48</v>
      </c>
      <c r="B68" s="22"/>
      <c r="C68" s="22"/>
      <c r="D68" s="22"/>
      <c r="E68" s="22"/>
      <c r="F68" s="22"/>
      <c r="G68" s="22"/>
      <c r="H68" s="23"/>
    </row>
    <row r="69" spans="1:8" ht="22.5" customHeight="1" outlineLevel="1">
      <c r="A69" s="15">
        <f t="shared" si="0"/>
        <v>49</v>
      </c>
      <c r="B69" s="22"/>
      <c r="C69" s="22"/>
      <c r="D69" s="22"/>
      <c r="E69" s="22"/>
      <c r="F69" s="22"/>
      <c r="G69" s="22"/>
      <c r="H69" s="23"/>
    </row>
    <row r="70" spans="1:8" ht="22.5" customHeight="1" outlineLevel="1">
      <c r="A70" s="24">
        <f t="shared" si="0"/>
        <v>50</v>
      </c>
      <c r="B70" s="25"/>
      <c r="C70" s="25"/>
      <c r="D70" s="25"/>
      <c r="E70" s="25"/>
      <c r="F70" s="25"/>
      <c r="G70" s="25"/>
      <c r="H70" s="26"/>
    </row>
    <row r="73" spans="1:8" ht="38.25">
      <c r="A73" s="13" t="s">
        <v>10</v>
      </c>
      <c r="B73" s="14" t="s">
        <v>6</v>
      </c>
      <c r="C73" s="14" t="s">
        <v>7</v>
      </c>
      <c r="D73" s="14" t="s">
        <v>8</v>
      </c>
      <c r="E73" s="14" t="s">
        <v>14</v>
      </c>
      <c r="F73" s="27" t="s">
        <v>145</v>
      </c>
      <c r="H73" s="56"/>
    </row>
    <row r="74" spans="1:8" ht="22.5" customHeight="1">
      <c r="A74" s="15">
        <v>1</v>
      </c>
      <c r="B74" s="16"/>
      <c r="C74" s="16"/>
      <c r="D74" s="16"/>
      <c r="E74" s="28"/>
      <c r="F74" s="29"/>
      <c r="H74" s="55"/>
    </row>
    <row r="75" spans="1:8" ht="22.5" customHeight="1">
      <c r="A75" s="15">
        <f t="shared" ref="A75:A83" si="1">A74+1</f>
        <v>2</v>
      </c>
      <c r="B75" s="16"/>
      <c r="C75" s="19"/>
      <c r="D75" s="19"/>
      <c r="E75" s="30"/>
      <c r="F75" s="29"/>
      <c r="H75" s="55"/>
    </row>
    <row r="76" spans="1:8" ht="22.5" customHeight="1">
      <c r="A76" s="15">
        <f t="shared" si="1"/>
        <v>3</v>
      </c>
      <c r="B76" s="16"/>
      <c r="C76" s="31"/>
      <c r="D76" s="16"/>
      <c r="E76" s="28"/>
      <c r="F76" s="32"/>
      <c r="H76" s="55"/>
    </row>
    <row r="77" spans="1:8" ht="22.5" customHeight="1">
      <c r="A77" s="15">
        <f t="shared" si="1"/>
        <v>4</v>
      </c>
      <c r="B77" s="22"/>
      <c r="C77" s="22"/>
      <c r="D77" s="22"/>
      <c r="E77" s="22"/>
      <c r="F77" s="23"/>
      <c r="H77" s="55"/>
    </row>
    <row r="78" spans="1:8" ht="22.5" customHeight="1">
      <c r="A78" s="15">
        <f t="shared" si="1"/>
        <v>5</v>
      </c>
      <c r="B78" s="22"/>
      <c r="C78" s="22"/>
      <c r="D78" s="22"/>
      <c r="E78" s="22"/>
      <c r="F78" s="23"/>
      <c r="H78" s="55"/>
    </row>
    <row r="79" spans="1:8" ht="22.5" customHeight="1">
      <c r="A79" s="15">
        <f t="shared" si="1"/>
        <v>6</v>
      </c>
      <c r="B79" s="22"/>
      <c r="C79" s="22"/>
      <c r="D79" s="22"/>
      <c r="E79" s="22"/>
      <c r="F79" s="23"/>
      <c r="H79" s="55"/>
    </row>
    <row r="80" spans="1:8" ht="22.5" customHeight="1">
      <c r="A80" s="15">
        <f t="shared" si="1"/>
        <v>7</v>
      </c>
      <c r="B80" s="22"/>
      <c r="C80" s="22"/>
      <c r="D80" s="22"/>
      <c r="E80" s="22"/>
      <c r="F80" s="23"/>
      <c r="H80" s="55"/>
    </row>
    <row r="81" spans="1:8" ht="22.5" customHeight="1">
      <c r="A81" s="15">
        <f t="shared" si="1"/>
        <v>8</v>
      </c>
      <c r="B81" s="22"/>
      <c r="C81" s="22"/>
      <c r="D81" s="22"/>
      <c r="E81" s="22"/>
      <c r="F81" s="23"/>
      <c r="H81" s="55"/>
    </row>
    <row r="82" spans="1:8" ht="22.5" customHeight="1">
      <c r="A82" s="15">
        <f t="shared" si="1"/>
        <v>9</v>
      </c>
      <c r="B82" s="22"/>
      <c r="C82" s="22"/>
      <c r="D82" s="22"/>
      <c r="E82" s="22"/>
      <c r="F82" s="23"/>
    </row>
    <row r="83" spans="1:8" ht="22.5" customHeight="1">
      <c r="A83" s="24">
        <f t="shared" si="1"/>
        <v>10</v>
      </c>
      <c r="B83" s="25"/>
      <c r="C83" s="25"/>
      <c r="D83" s="25"/>
      <c r="E83" s="25"/>
      <c r="F83" s="26"/>
    </row>
  </sheetData>
  <mergeCells count="8">
    <mergeCell ref="G3:H17"/>
    <mergeCell ref="H73:H81"/>
    <mergeCell ref="A3:F3"/>
    <mergeCell ref="A4:F4"/>
    <mergeCell ref="A6:F6"/>
    <mergeCell ref="C9:E9"/>
    <mergeCell ref="C10:F10"/>
    <mergeCell ref="C11:E11"/>
  </mergeCells>
  <dataValidations count="2">
    <dataValidation type="custom" allowBlank="1" showDropDown="1" sqref="A21:A70 A74:A83" xr:uid="{00000000-0002-0000-0000-000001000000}">
      <formula1>AND(ISNUMBER(A21),(NOT(OR(NOT(ISERROR(DATEVALUE(A21))), AND(ISNUMBER(A21), LEFT(CELL("format", A21))="D")))))</formula1>
    </dataValidation>
    <dataValidation type="list" allowBlank="1" sqref="D16 D21:E70 D74:D83" xr:uid="{00000000-0002-0000-0000-000003000000}">
      <formula1>#REF!</formula1>
    </dataValidation>
  </dataValidations>
  <printOptions horizontalCentered="1"/>
  <pageMargins left="0.7" right="0.7" top="0.75" bottom="0.75" header="0" footer="0"/>
  <pageSetup paperSize="9" scale="57" fitToHeight="0" pageOrder="overThenDown" orientation="portrait" r:id="rId1"/>
  <drawing r:id="rId2"/>
  <tableParts count="3"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dane!$A$3:$A$18</xm:f>
          </x14:formula1>
          <xm:sqref>C9</xm:sqref>
        </x14:dataValidation>
        <x14:dataValidation type="list" allowBlank="1" showErrorMessage="1" xr:uid="{00000000-0002-0000-0000-000002000000}">
          <x14:formula1>
            <xm:f>dane!$E$3:$E$38</xm:f>
          </x14:formula1>
          <xm:sqref>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F997"/>
  <sheetViews>
    <sheetView workbookViewId="0">
      <selection sqref="A1:F1"/>
    </sheetView>
  </sheetViews>
  <sheetFormatPr defaultColWidth="12.5703125" defaultRowHeight="15.75" customHeight="1"/>
  <cols>
    <col min="1" max="1" width="4.42578125" customWidth="1"/>
    <col min="2" max="2" width="25.140625" customWidth="1"/>
    <col min="3" max="3" width="18.85546875" customWidth="1"/>
    <col min="4" max="4" width="17.42578125" customWidth="1"/>
    <col min="5" max="6" width="31.42578125" customWidth="1"/>
    <col min="7" max="7" width="14.85546875" customWidth="1"/>
    <col min="8" max="8" width="18.140625" customWidth="1"/>
  </cols>
  <sheetData>
    <row r="1" spans="1:6" ht="30.75">
      <c r="A1" s="60" t="s">
        <v>15</v>
      </c>
      <c r="B1" s="55"/>
      <c r="C1" s="55"/>
      <c r="D1" s="55"/>
      <c r="E1" s="55"/>
      <c r="F1" s="55"/>
    </row>
    <row r="3" spans="1:6">
      <c r="B3" s="3" t="s">
        <v>3</v>
      </c>
      <c r="C3" s="61">
        <f>formularz!C9</f>
        <v>0</v>
      </c>
      <c r="D3" s="55"/>
      <c r="E3" s="55"/>
      <c r="F3" s="56"/>
    </row>
    <row r="4" spans="1:6">
      <c r="B4" s="3" t="s">
        <v>5</v>
      </c>
      <c r="C4" s="61">
        <f>formularz!C11</f>
        <v>0</v>
      </c>
      <c r="D4" s="55"/>
      <c r="E4" s="55"/>
      <c r="F4" s="55"/>
    </row>
    <row r="5" spans="1:6">
      <c r="B5" s="3" t="s">
        <v>16</v>
      </c>
      <c r="C5" s="61" t="str">
        <f>IF(ISBLANK(C4),"czekam na wybór...",_xlfn.XLOOKUP(C4,dane!E:E,dane!H:H,"czekam na wybór…"))</f>
        <v>czekam na wybór…</v>
      </c>
      <c r="D5" s="55"/>
      <c r="E5" s="55"/>
      <c r="F5" s="55"/>
    </row>
    <row r="6" spans="1:6">
      <c r="B6" s="3" t="s">
        <v>17</v>
      </c>
      <c r="C6" s="61" t="str">
        <f>IF(ISBLANK(C4),"czekam na wybór...",_xlfn.XLOOKUP(C4,dane!E:E,dane!I:I,"czekam na wybór…"))</f>
        <v>czekam na wybór…</v>
      </c>
      <c r="D6" s="55"/>
      <c r="E6" s="55"/>
      <c r="F6" s="55"/>
    </row>
    <row r="7" spans="1:6" ht="15">
      <c r="B7" s="7"/>
      <c r="E7" s="56"/>
      <c r="F7" s="55"/>
    </row>
    <row r="8" spans="1:6" ht="12.75">
      <c r="A8" s="4"/>
      <c r="B8" s="8"/>
      <c r="C8" s="8"/>
      <c r="D8" s="8"/>
      <c r="E8" s="55"/>
      <c r="F8" s="55"/>
    </row>
    <row r="9" spans="1:6" ht="22.5" customHeight="1">
      <c r="A9" s="4"/>
      <c r="B9" s="33" t="s">
        <v>6</v>
      </c>
      <c r="C9" s="34" t="s">
        <v>7</v>
      </c>
      <c r="D9" s="35" t="s">
        <v>9</v>
      </c>
      <c r="E9" s="55"/>
      <c r="F9" s="55"/>
    </row>
    <row r="10" spans="1:6" ht="22.5" customHeight="1">
      <c r="A10" s="4"/>
      <c r="B10" s="36"/>
      <c r="C10" s="37"/>
      <c r="D10" s="38"/>
      <c r="E10" s="55"/>
      <c r="F10" s="55"/>
    </row>
    <row r="11" spans="1:6" ht="12.75">
      <c r="A11" s="4"/>
      <c r="B11" s="4"/>
      <c r="C11" s="4"/>
      <c r="D11" s="4"/>
      <c r="E11" s="4"/>
      <c r="F11" s="55"/>
    </row>
    <row r="12" spans="1:6" ht="12.75">
      <c r="A12" s="4"/>
      <c r="B12" s="4"/>
      <c r="C12" s="4"/>
      <c r="D12" s="4"/>
      <c r="E12" s="4"/>
      <c r="F12" s="4"/>
    </row>
    <row r="13" spans="1:6" ht="22.5" customHeight="1">
      <c r="A13" s="41" t="s">
        <v>10</v>
      </c>
      <c r="B13" s="41" t="s">
        <v>6</v>
      </c>
      <c r="C13" s="41" t="s">
        <v>7</v>
      </c>
      <c r="D13" s="41" t="s">
        <v>14</v>
      </c>
      <c r="E13" s="41" t="s">
        <v>18</v>
      </c>
      <c r="F13" s="41" t="s">
        <v>19</v>
      </c>
    </row>
    <row r="14" spans="1:6" ht="26.25" customHeight="1">
      <c r="A14" s="40"/>
      <c r="B14" s="40"/>
      <c r="C14" s="40"/>
      <c r="D14" s="40"/>
      <c r="E14" s="40"/>
      <c r="F14" s="40"/>
    </row>
    <row r="15" spans="1:6" ht="26.25" customHeight="1">
      <c r="A15" s="40"/>
      <c r="B15" s="40"/>
      <c r="C15" s="40"/>
      <c r="D15" s="40"/>
      <c r="E15" s="40"/>
      <c r="F15" s="40"/>
    </row>
    <row r="16" spans="1:6" ht="26.25" customHeight="1">
      <c r="A16" s="40"/>
      <c r="B16" s="40"/>
      <c r="C16" s="40"/>
      <c r="D16" s="40"/>
      <c r="E16" s="40"/>
      <c r="F16" s="40"/>
    </row>
    <row r="17" spans="1:6" ht="26.25" customHeight="1">
      <c r="A17" s="40"/>
      <c r="B17" s="40"/>
      <c r="C17" s="40"/>
      <c r="D17" s="40"/>
      <c r="E17" s="40"/>
      <c r="F17" s="40"/>
    </row>
    <row r="18" spans="1:6" ht="26.25" customHeight="1">
      <c r="A18" s="40"/>
      <c r="B18" s="40"/>
      <c r="C18" s="40"/>
      <c r="D18" s="40"/>
      <c r="E18" s="40"/>
      <c r="F18" s="40"/>
    </row>
    <row r="19" spans="1:6" ht="26.25" customHeight="1">
      <c r="A19" s="40"/>
      <c r="B19" s="40"/>
      <c r="C19" s="40"/>
      <c r="D19" s="40"/>
      <c r="E19" s="40"/>
      <c r="F19" s="40"/>
    </row>
    <row r="20" spans="1:6" ht="26.25" customHeight="1">
      <c r="A20" s="40"/>
      <c r="B20" s="40"/>
      <c r="C20" s="40"/>
      <c r="D20" s="40"/>
      <c r="E20" s="40"/>
      <c r="F20" s="40"/>
    </row>
    <row r="21" spans="1:6" ht="26.25" customHeight="1">
      <c r="A21" s="40"/>
      <c r="B21" s="40"/>
      <c r="C21" s="40"/>
      <c r="D21" s="40"/>
      <c r="E21" s="40"/>
      <c r="F21" s="40"/>
    </row>
    <row r="22" spans="1:6" ht="26.25" customHeight="1">
      <c r="A22" s="40"/>
      <c r="B22" s="40"/>
      <c r="C22" s="40"/>
      <c r="D22" s="40"/>
      <c r="E22" s="40"/>
      <c r="F22" s="40"/>
    </row>
    <row r="23" spans="1:6" ht="26.25" customHeight="1">
      <c r="A23" s="39"/>
      <c r="B23" s="39"/>
      <c r="C23" s="39"/>
      <c r="D23" s="39"/>
      <c r="E23" s="39"/>
      <c r="F23" s="39"/>
    </row>
    <row r="24" spans="1:6" ht="26.25" customHeight="1">
      <c r="A24" s="9"/>
      <c r="B24" s="9"/>
      <c r="C24" s="9"/>
      <c r="D24" s="9"/>
      <c r="E24" s="9"/>
      <c r="F24" s="9"/>
    </row>
    <row r="25" spans="1:6" ht="26.25" customHeight="1">
      <c r="A25" s="9"/>
      <c r="B25" s="9"/>
      <c r="C25" s="9"/>
      <c r="D25" s="9"/>
      <c r="E25" s="9"/>
      <c r="F25" s="9"/>
    </row>
    <row r="26" spans="1:6" ht="26.25" customHeight="1">
      <c r="A26" s="9"/>
      <c r="B26" s="9"/>
      <c r="C26" s="9"/>
      <c r="D26" s="9"/>
      <c r="E26" s="9"/>
      <c r="F26" s="9"/>
    </row>
    <row r="27" spans="1:6" ht="26.25" customHeight="1">
      <c r="A27" s="9"/>
      <c r="B27" s="9"/>
      <c r="C27" s="9"/>
      <c r="D27" s="9"/>
      <c r="E27" s="9"/>
      <c r="F27" s="9"/>
    </row>
    <row r="28" spans="1:6" ht="26.25" customHeight="1">
      <c r="A28" s="9"/>
      <c r="B28" s="9"/>
      <c r="C28" s="9"/>
      <c r="D28" s="9"/>
      <c r="E28" s="9"/>
      <c r="F28" s="9"/>
    </row>
    <row r="29" spans="1:6" ht="26.25" customHeight="1">
      <c r="A29" s="9"/>
      <c r="B29" s="9"/>
      <c r="C29" s="9"/>
      <c r="D29" s="9"/>
      <c r="E29" s="9"/>
      <c r="F29" s="9"/>
    </row>
    <row r="30" spans="1:6" ht="26.25" customHeight="1">
      <c r="A30" s="9"/>
      <c r="B30" s="9"/>
      <c r="C30" s="9"/>
      <c r="D30" s="9"/>
      <c r="E30" s="9"/>
      <c r="F30" s="9"/>
    </row>
    <row r="31" spans="1:6" ht="26.25" customHeight="1">
      <c r="A31" s="9"/>
      <c r="B31" s="9"/>
      <c r="C31" s="9"/>
      <c r="D31" s="9"/>
      <c r="E31" s="9"/>
      <c r="F31" s="9"/>
    </row>
    <row r="32" spans="1:6" ht="26.25" customHeight="1">
      <c r="A32" s="9"/>
      <c r="B32" s="9"/>
      <c r="C32" s="9"/>
      <c r="D32" s="9"/>
      <c r="E32" s="9"/>
      <c r="F32" s="9"/>
    </row>
    <row r="33" spans="1:6" ht="26.25" customHeight="1">
      <c r="A33" s="9"/>
      <c r="B33" s="9"/>
      <c r="C33" s="9"/>
      <c r="D33" s="9"/>
      <c r="E33" s="9"/>
      <c r="F33" s="9"/>
    </row>
    <row r="34" spans="1:6" ht="26.25" customHeight="1">
      <c r="A34" s="9"/>
      <c r="B34" s="9"/>
      <c r="C34" s="9"/>
      <c r="D34" s="9"/>
      <c r="E34" s="9"/>
      <c r="F34" s="9"/>
    </row>
    <row r="35" spans="1:6" ht="26.25" customHeight="1">
      <c r="A35" s="9"/>
      <c r="B35" s="9"/>
      <c r="C35" s="9"/>
      <c r="D35" s="9"/>
      <c r="E35" s="9"/>
      <c r="F35" s="9"/>
    </row>
    <row r="36" spans="1:6" ht="26.25" customHeight="1">
      <c r="A36" s="9"/>
      <c r="B36" s="9"/>
      <c r="C36" s="9"/>
      <c r="D36" s="9"/>
      <c r="E36" s="9"/>
      <c r="F36" s="9"/>
    </row>
    <row r="37" spans="1:6" ht="26.25" customHeight="1">
      <c r="A37" s="9"/>
      <c r="B37" s="9"/>
      <c r="C37" s="9"/>
      <c r="D37" s="9"/>
      <c r="E37" s="9"/>
      <c r="F37" s="9"/>
    </row>
    <row r="38" spans="1:6" ht="26.25" customHeight="1">
      <c r="A38" s="9"/>
      <c r="B38" s="9"/>
      <c r="C38" s="9"/>
      <c r="D38" s="9"/>
      <c r="E38" s="9"/>
      <c r="F38" s="9"/>
    </row>
    <row r="39" spans="1:6" ht="26.25" customHeight="1">
      <c r="A39" s="9"/>
      <c r="B39" s="9"/>
      <c r="C39" s="9"/>
      <c r="D39" s="9"/>
      <c r="E39" s="9"/>
      <c r="F39" s="9"/>
    </row>
    <row r="40" spans="1:6" ht="26.25" customHeight="1">
      <c r="A40" s="9"/>
      <c r="B40" s="9"/>
      <c r="C40" s="9"/>
      <c r="D40" s="9"/>
      <c r="E40" s="9"/>
      <c r="F40" s="9"/>
    </row>
    <row r="41" spans="1:6" ht="26.25" customHeight="1">
      <c r="A41" s="9"/>
      <c r="B41" s="9"/>
      <c r="C41" s="9"/>
      <c r="D41" s="9"/>
      <c r="E41" s="9"/>
      <c r="F41" s="9"/>
    </row>
    <row r="42" spans="1:6" ht="26.25" customHeight="1">
      <c r="A42" s="9"/>
      <c r="B42" s="9"/>
      <c r="C42" s="9"/>
      <c r="D42" s="9"/>
      <c r="E42" s="9"/>
      <c r="F42" s="9"/>
    </row>
    <row r="43" spans="1:6" ht="26.25" customHeight="1">
      <c r="A43" s="9"/>
      <c r="B43" s="9"/>
      <c r="C43" s="9"/>
      <c r="D43" s="9"/>
      <c r="E43" s="9"/>
      <c r="F43" s="9"/>
    </row>
    <row r="44" spans="1:6" ht="26.25" customHeight="1">
      <c r="A44" s="9"/>
      <c r="B44" s="9"/>
      <c r="C44" s="9"/>
      <c r="D44" s="9"/>
      <c r="E44" s="9"/>
      <c r="F44" s="9"/>
    </row>
    <row r="45" spans="1:6" ht="26.25" customHeight="1">
      <c r="A45" s="9"/>
      <c r="B45" s="9"/>
      <c r="C45" s="9"/>
      <c r="D45" s="9"/>
      <c r="E45" s="9"/>
      <c r="F45" s="9"/>
    </row>
    <row r="46" spans="1:6" ht="26.25" customHeight="1">
      <c r="A46" s="9"/>
      <c r="B46" s="9"/>
      <c r="C46" s="9"/>
      <c r="D46" s="9"/>
      <c r="E46" s="9"/>
      <c r="F46" s="9"/>
    </row>
    <row r="47" spans="1:6" ht="26.25" customHeight="1">
      <c r="A47" s="9"/>
      <c r="B47" s="9"/>
      <c r="C47" s="9"/>
      <c r="D47" s="9"/>
      <c r="E47" s="9"/>
      <c r="F47" s="9"/>
    </row>
    <row r="48" spans="1:6" ht="26.25" customHeight="1">
      <c r="A48" s="9"/>
      <c r="B48" s="9"/>
      <c r="C48" s="9"/>
      <c r="D48" s="9"/>
      <c r="E48" s="9"/>
      <c r="F48" s="9"/>
    </row>
    <row r="49" spans="1:6" ht="26.25" customHeight="1">
      <c r="A49" s="9"/>
      <c r="B49" s="9"/>
      <c r="C49" s="9"/>
      <c r="D49" s="9"/>
      <c r="E49" s="9"/>
      <c r="F49" s="9"/>
    </row>
    <row r="50" spans="1:6" ht="26.25" customHeight="1">
      <c r="A50" s="9"/>
      <c r="B50" s="9"/>
      <c r="C50" s="9"/>
      <c r="D50" s="9"/>
      <c r="E50" s="9"/>
      <c r="F50" s="9"/>
    </row>
    <row r="51" spans="1:6" ht="26.25" customHeight="1">
      <c r="A51" s="9"/>
      <c r="B51" s="9"/>
      <c r="C51" s="9"/>
      <c r="D51" s="9"/>
      <c r="E51" s="9"/>
      <c r="F51" s="9"/>
    </row>
    <row r="52" spans="1:6" ht="26.25" customHeight="1">
      <c r="A52" s="9"/>
      <c r="B52" s="9"/>
      <c r="C52" s="9"/>
      <c r="D52" s="9"/>
      <c r="E52" s="9"/>
      <c r="F52" s="9"/>
    </row>
    <row r="53" spans="1:6" ht="26.25" customHeight="1">
      <c r="A53" s="9"/>
      <c r="B53" s="9"/>
      <c r="C53" s="9"/>
      <c r="D53" s="9"/>
      <c r="E53" s="9"/>
      <c r="F53" s="9"/>
    </row>
    <row r="54" spans="1:6" ht="26.25" customHeight="1">
      <c r="A54" s="9"/>
      <c r="B54" s="9"/>
      <c r="C54" s="9"/>
      <c r="D54" s="9"/>
      <c r="E54" s="9"/>
      <c r="F54" s="9"/>
    </row>
    <row r="55" spans="1:6" ht="26.25" customHeight="1">
      <c r="A55" s="9"/>
      <c r="B55" s="9"/>
      <c r="C55" s="9"/>
      <c r="D55" s="9"/>
      <c r="E55" s="9"/>
      <c r="F55" s="9"/>
    </row>
    <row r="56" spans="1:6" ht="26.25" customHeight="1">
      <c r="A56" s="9"/>
      <c r="B56" s="9"/>
      <c r="C56" s="9"/>
      <c r="D56" s="9"/>
      <c r="E56" s="9"/>
      <c r="F56" s="9"/>
    </row>
    <row r="57" spans="1:6" ht="26.25" customHeight="1">
      <c r="A57" s="9"/>
      <c r="B57" s="9"/>
      <c r="C57" s="9"/>
      <c r="D57" s="9"/>
      <c r="E57" s="9"/>
      <c r="F57" s="9"/>
    </row>
    <row r="58" spans="1:6" ht="26.25" customHeight="1">
      <c r="A58" s="9"/>
      <c r="B58" s="9"/>
      <c r="C58" s="9"/>
      <c r="D58" s="9"/>
      <c r="E58" s="9"/>
      <c r="F58" s="9"/>
    </row>
    <row r="59" spans="1:6" ht="26.25" customHeight="1">
      <c r="A59" s="9"/>
      <c r="B59" s="9"/>
      <c r="C59" s="9"/>
      <c r="D59" s="9"/>
      <c r="E59" s="9"/>
      <c r="F59" s="9"/>
    </row>
    <row r="60" spans="1:6" ht="26.25" customHeight="1">
      <c r="A60" s="9"/>
      <c r="B60" s="9"/>
      <c r="C60" s="9"/>
      <c r="D60" s="9"/>
      <c r="E60" s="9"/>
      <c r="F60" s="9"/>
    </row>
    <row r="61" spans="1:6" ht="12.75"/>
    <row r="62" spans="1:6" ht="12.75"/>
    <row r="63" spans="1:6" ht="12.75"/>
    <row r="64" spans="1:6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49" ht="12.75"/>
    <row r="250" ht="12.75"/>
    <row r="251" ht="12.75"/>
    <row r="252" ht="12.75"/>
    <row r="253" ht="12.75"/>
    <row r="254" ht="12.75"/>
    <row r="255" ht="12.75"/>
    <row r="256" ht="12.75"/>
    <row r="257" ht="12.75"/>
    <row r="258" ht="12.75"/>
    <row r="259" ht="12.75"/>
    <row r="260" ht="12.75"/>
    <row r="261" ht="12.75"/>
    <row r="262" ht="12.75"/>
    <row r="263" ht="12.75"/>
    <row r="264" ht="12.75"/>
    <row r="265" ht="12.75"/>
    <row r="266" ht="12.75"/>
    <row r="267" ht="12.75"/>
    <row r="268" ht="12.75"/>
    <row r="269" ht="12.75"/>
    <row r="270" ht="12.75"/>
    <row r="271" ht="12.75"/>
    <row r="272" ht="12.75"/>
    <row r="273" ht="12.75"/>
    <row r="274" ht="12.75"/>
    <row r="275" ht="12.75"/>
    <row r="276" ht="12.75"/>
    <row r="277" ht="12.75"/>
    <row r="278" ht="12.75"/>
    <row r="279" ht="12.75"/>
    <row r="280" ht="12.75"/>
    <row r="281" ht="12.75"/>
    <row r="282" ht="12.75"/>
    <row r="283" ht="12.75"/>
    <row r="284" ht="12.75"/>
    <row r="285" ht="12.75"/>
    <row r="286" ht="12.75"/>
    <row r="287" ht="12.75"/>
    <row r="288" ht="12.75"/>
    <row r="289" ht="12.75"/>
    <row r="290" ht="12.75"/>
    <row r="291" ht="12.75"/>
    <row r="292" ht="12.75"/>
    <row r="293" ht="12.75"/>
    <row r="294" ht="12.75"/>
    <row r="295" ht="12.75"/>
    <row r="296" ht="12.75"/>
    <row r="297" ht="12.75"/>
    <row r="298" ht="12.75"/>
    <row r="299" ht="12.75"/>
    <row r="300" ht="12.75"/>
    <row r="301" ht="12.75"/>
    <row r="302" ht="12.75"/>
    <row r="303" ht="12.75"/>
    <row r="304" ht="12.75"/>
    <row r="305" ht="12.75"/>
    <row r="306" ht="12.75"/>
    <row r="307" ht="12.75"/>
    <row r="308" ht="12.75"/>
    <row r="309" ht="12.75"/>
    <row r="310" ht="12.75"/>
    <row r="311" ht="12.75"/>
    <row r="312" ht="12.75"/>
    <row r="313" ht="12.75"/>
    <row r="314" ht="12.75"/>
    <row r="315" ht="12.75"/>
    <row r="316" ht="12.75"/>
    <row r="317" ht="12.75"/>
    <row r="318" ht="12.75"/>
    <row r="319" ht="12.75"/>
    <row r="320" ht="12.75"/>
    <row r="321" ht="12.75"/>
    <row r="322" ht="12.75"/>
    <row r="323" ht="12.75"/>
    <row r="324" ht="12.75"/>
    <row r="325" ht="12.75"/>
    <row r="326" ht="12.75"/>
    <row r="327" ht="12.75"/>
    <row r="328" ht="12.75"/>
    <row r="329" ht="12.75"/>
    <row r="330" ht="12.75"/>
    <row r="331" ht="12.75"/>
    <row r="332" ht="12.75"/>
    <row r="333" ht="12.75"/>
    <row r="334" ht="12.75"/>
    <row r="335" ht="12.75"/>
    <row r="336" ht="12.75"/>
    <row r="337" ht="12.75"/>
    <row r="338" ht="12.75"/>
    <row r="339" ht="12.75"/>
    <row r="340" ht="12.75"/>
    <row r="341" ht="12.75"/>
    <row r="342" ht="12.75"/>
    <row r="343" ht="12.75"/>
    <row r="344" ht="12.75"/>
    <row r="345" ht="12.75"/>
    <row r="346" ht="12.75"/>
    <row r="347" ht="12.75"/>
    <row r="348" ht="12.75"/>
    <row r="349" ht="12.75"/>
    <row r="350" ht="12.75"/>
    <row r="351" ht="12.75"/>
    <row r="352" ht="12.75"/>
    <row r="353" ht="12.75"/>
    <row r="354" ht="12.75"/>
    <row r="355" ht="12.75"/>
    <row r="356" ht="12.75"/>
    <row r="357" ht="12.75"/>
    <row r="358" ht="12.75"/>
    <row r="359" ht="12.75"/>
    <row r="360" ht="12.75"/>
    <row r="361" ht="12.75"/>
    <row r="362" ht="12.75"/>
    <row r="363" ht="12.75"/>
    <row r="364" ht="12.75"/>
    <row r="365" ht="12.75"/>
    <row r="366" ht="12.75"/>
    <row r="367" ht="12.75"/>
    <row r="368" ht="12.75"/>
    <row r="369" ht="12.75"/>
    <row r="370" ht="12.75"/>
    <row r="371" ht="12.75"/>
    <row r="372" ht="12.75"/>
    <row r="373" ht="12.75"/>
    <row r="374" ht="12.75"/>
    <row r="375" ht="12.75"/>
    <row r="376" ht="12.75"/>
    <row r="377" ht="12.75"/>
    <row r="378" ht="12.75"/>
    <row r="379" ht="12.75"/>
    <row r="380" ht="12.75"/>
    <row r="381" ht="12.75"/>
    <row r="382" ht="12.75"/>
    <row r="383" ht="12.75"/>
    <row r="384" ht="12.75"/>
    <row r="385" ht="12.75"/>
    <row r="386" ht="12.75"/>
    <row r="387" ht="12.75"/>
    <row r="388" ht="12.75"/>
    <row r="389" ht="12.75"/>
    <row r="390" ht="12.75"/>
    <row r="391" ht="12.75"/>
    <row r="392" ht="12.75"/>
    <row r="393" ht="12.75"/>
    <row r="394" ht="12.75"/>
    <row r="395" ht="12.75"/>
    <row r="396" ht="12.75"/>
    <row r="397" ht="12.75"/>
    <row r="398" ht="12.75"/>
    <row r="399" ht="12.75"/>
    <row r="400" ht="12.75"/>
    <row r="401" ht="12.75"/>
    <row r="402" ht="12.75"/>
    <row r="403" ht="12.75"/>
    <row r="404" ht="12.75"/>
    <row r="405" ht="12.75"/>
    <row r="406" ht="12.75"/>
    <row r="407" ht="12.75"/>
    <row r="408" ht="12.75"/>
    <row r="409" ht="12.75"/>
    <row r="410" ht="12.75"/>
    <row r="411" ht="12.75"/>
    <row r="412" ht="12.75"/>
    <row r="413" ht="12.75"/>
    <row r="414" ht="12.75"/>
    <row r="415" ht="12.75"/>
    <row r="416" ht="12.75"/>
    <row r="417" ht="12.75"/>
    <row r="418" ht="12.75"/>
    <row r="419" ht="12.75"/>
    <row r="420" ht="12.75"/>
    <row r="421" ht="12.75"/>
    <row r="422" ht="12.75"/>
    <row r="423" ht="12.75"/>
    <row r="424" ht="12.75"/>
    <row r="425" ht="12.75"/>
    <row r="426" ht="12.75"/>
    <row r="427" ht="12.75"/>
    <row r="428" ht="12.75"/>
    <row r="429" ht="12.75"/>
    <row r="430" ht="12.75"/>
    <row r="431" ht="12.75"/>
    <row r="432" ht="12.75"/>
    <row r="433" ht="12.75"/>
    <row r="434" ht="12.75"/>
    <row r="435" ht="12.75"/>
    <row r="436" ht="12.75"/>
    <row r="437" ht="12.75"/>
    <row r="438" ht="12.75"/>
    <row r="439" ht="12.75"/>
    <row r="440" ht="12.75"/>
    <row r="441" ht="12.75"/>
    <row r="442" ht="12.75"/>
    <row r="443" ht="12.75"/>
    <row r="444" ht="12.75"/>
    <row r="445" ht="12.75"/>
    <row r="446" ht="12.75"/>
    <row r="447" ht="12.75"/>
    <row r="448" ht="12.75"/>
    <row r="449" ht="12.75"/>
    <row r="450" ht="12.75"/>
    <row r="451" ht="12.75"/>
    <row r="452" ht="12.75"/>
    <row r="453" ht="12.75"/>
    <row r="454" ht="12.75"/>
    <row r="455" ht="12.75"/>
    <row r="456" ht="12.75"/>
    <row r="457" ht="12.75"/>
    <row r="458" ht="12.75"/>
    <row r="459" ht="12.75"/>
    <row r="460" ht="12.75"/>
    <row r="461" ht="12.75"/>
    <row r="462" ht="12.75"/>
    <row r="463" ht="12.75"/>
    <row r="464" ht="12.75"/>
    <row r="465" ht="12.75"/>
    <row r="466" ht="12.75"/>
    <row r="467" ht="12.75"/>
    <row r="468" ht="12.75"/>
    <row r="469" ht="12.75"/>
    <row r="470" ht="12.75"/>
    <row r="471" ht="12.75"/>
    <row r="472" ht="12.75"/>
    <row r="473" ht="12.75"/>
    <row r="474" ht="12.75"/>
    <row r="475" ht="12.75"/>
    <row r="476" ht="12.75"/>
    <row r="477" ht="12.75"/>
    <row r="478" ht="12.75"/>
    <row r="479" ht="12.75"/>
    <row r="480" ht="12.75"/>
    <row r="481" ht="12.75"/>
    <row r="482" ht="12.75"/>
    <row r="483" ht="12.75"/>
    <row r="484" ht="12.75"/>
    <row r="485" ht="12.75"/>
    <row r="486" ht="12.75"/>
    <row r="487" ht="12.75"/>
    <row r="488" ht="12.75"/>
    <row r="489" ht="12.75"/>
    <row r="490" ht="12.75"/>
    <row r="491" ht="12.75"/>
    <row r="492" ht="12.75"/>
    <row r="493" ht="12.75"/>
    <row r="494" ht="12.75"/>
    <row r="495" ht="12.75"/>
    <row r="496" ht="12.75"/>
    <row r="497" ht="12.75"/>
    <row r="498" ht="12.75"/>
    <row r="499" ht="12.75"/>
    <row r="500" ht="12.75"/>
    <row r="501" ht="12.75"/>
    <row r="502" ht="12.75"/>
    <row r="503" ht="12.75"/>
    <row r="504" ht="12.75"/>
    <row r="505" ht="12.75"/>
    <row r="506" ht="12.75"/>
    <row r="507" ht="12.75"/>
    <row r="508" ht="12.75"/>
    <row r="509" ht="12.75"/>
    <row r="510" ht="12.75"/>
    <row r="511" ht="12.75"/>
    <row r="512" ht="12.75"/>
    <row r="513" ht="12.75"/>
    <row r="514" ht="12.75"/>
    <row r="515" ht="12.75"/>
    <row r="516" ht="12.75"/>
    <row r="517" ht="12.75"/>
    <row r="518" ht="12.75"/>
    <row r="519" ht="12.75"/>
    <row r="520" ht="12.75"/>
    <row r="521" ht="12.75"/>
    <row r="522" ht="12.75"/>
    <row r="523" ht="12.75"/>
    <row r="524" ht="12.75"/>
    <row r="525" ht="12.75"/>
    <row r="526" ht="12.75"/>
    <row r="527" ht="12.75"/>
    <row r="528" ht="12.75"/>
    <row r="529" ht="12.75"/>
    <row r="530" ht="12.75"/>
    <row r="531" ht="12.75"/>
    <row r="532" ht="12.75"/>
    <row r="533" ht="12.75"/>
    <row r="534" ht="12.75"/>
    <row r="535" ht="12.75"/>
    <row r="536" ht="12.75"/>
    <row r="537" ht="12.75"/>
    <row r="538" ht="12.75"/>
    <row r="539" ht="12.75"/>
    <row r="540" ht="12.75"/>
    <row r="541" ht="12.75"/>
    <row r="542" ht="12.75"/>
    <row r="543" ht="12.75"/>
    <row r="544" ht="12.75"/>
    <row r="545" ht="12.75"/>
    <row r="546" ht="12.75"/>
    <row r="547" ht="12.75"/>
    <row r="548" ht="12.75"/>
    <row r="549" ht="12.75"/>
    <row r="550" ht="12.75"/>
    <row r="551" ht="12.75"/>
    <row r="552" ht="12.75"/>
    <row r="553" ht="12.75"/>
    <row r="554" ht="12.75"/>
    <row r="555" ht="12.75"/>
    <row r="556" ht="12.75"/>
    <row r="557" ht="12.75"/>
    <row r="558" ht="12.75"/>
    <row r="559" ht="12.75"/>
    <row r="560" ht="12.75"/>
    <row r="561" ht="12.75"/>
    <row r="562" ht="12.75"/>
    <row r="563" ht="12.75"/>
    <row r="564" ht="12.75"/>
    <row r="565" ht="12.75"/>
    <row r="566" ht="12.75"/>
    <row r="567" ht="12.75"/>
    <row r="568" ht="12.75"/>
    <row r="569" ht="12.75"/>
    <row r="570" ht="12.75"/>
    <row r="571" ht="12.75"/>
    <row r="572" ht="12.75"/>
    <row r="573" ht="12.75"/>
    <row r="574" ht="12.75"/>
    <row r="575" ht="12.75"/>
    <row r="576" ht="12.75"/>
    <row r="577" ht="12.75"/>
    <row r="578" ht="12.75"/>
    <row r="579" ht="12.75"/>
    <row r="580" ht="12.75"/>
    <row r="581" ht="12.75"/>
    <row r="582" ht="12.75"/>
    <row r="583" ht="12.75"/>
    <row r="584" ht="12.75"/>
    <row r="585" ht="12.75"/>
    <row r="586" ht="12.75"/>
    <row r="587" ht="12.75"/>
    <row r="588" ht="12.75"/>
    <row r="589" ht="12.75"/>
    <row r="590" ht="12.75"/>
    <row r="591" ht="12.75"/>
    <row r="592" ht="12.75"/>
    <row r="593" ht="12.75"/>
    <row r="594" ht="12.75"/>
    <row r="595" ht="12.75"/>
    <row r="596" ht="12.75"/>
    <row r="597" ht="12.75"/>
    <row r="598" ht="12.75"/>
    <row r="599" ht="12.75"/>
    <row r="600" ht="12.75"/>
    <row r="601" ht="12.75"/>
    <row r="602" ht="12.75"/>
    <row r="603" ht="12.75"/>
    <row r="604" ht="12.75"/>
    <row r="605" ht="12.75"/>
    <row r="606" ht="12.75"/>
    <row r="607" ht="12.75"/>
    <row r="608" ht="12.75"/>
    <row r="609" ht="12.75"/>
    <row r="610" ht="12.75"/>
    <row r="611" ht="12.75"/>
    <row r="612" ht="12.75"/>
    <row r="613" ht="12.75"/>
    <row r="614" ht="12.75"/>
    <row r="615" ht="12.75"/>
    <row r="616" ht="12.75"/>
    <row r="617" ht="12.75"/>
    <row r="618" ht="12.75"/>
    <row r="619" ht="12.75"/>
    <row r="620" ht="12.75"/>
    <row r="621" ht="12.75"/>
    <row r="622" ht="12.75"/>
    <row r="623" ht="12.75"/>
    <row r="624" ht="12.75"/>
    <row r="625" ht="12.75"/>
    <row r="626" ht="12.75"/>
    <row r="627" ht="12.75"/>
    <row r="628" ht="12.75"/>
    <row r="629" ht="12.75"/>
    <row r="630" ht="12.75"/>
    <row r="631" ht="12.75"/>
    <row r="632" ht="12.75"/>
    <row r="633" ht="12.75"/>
    <row r="634" ht="12.75"/>
    <row r="635" ht="12.75"/>
    <row r="636" ht="12.75"/>
    <row r="637" ht="12.75"/>
    <row r="638" ht="12.75"/>
    <row r="639" ht="12.75"/>
    <row r="640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ht="12.75"/>
    <row r="866" ht="12.75"/>
    <row r="867" ht="12.75"/>
    <row r="868" ht="12.75"/>
    <row r="869" ht="12.75"/>
    <row r="870" ht="12.75"/>
    <row r="871" ht="12.75"/>
    <row r="872" ht="12.75"/>
    <row r="873" ht="12.75"/>
    <row r="874" ht="12.75"/>
    <row r="875" ht="12.75"/>
    <row r="876" ht="12.75"/>
    <row r="877" ht="12.75"/>
    <row r="878" ht="12.75"/>
    <row r="879" ht="12.75"/>
    <row r="880" ht="12.75"/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ht="12.75"/>
    <row r="898" ht="12.75"/>
    <row r="899" ht="12.75"/>
    <row r="900" ht="12.75"/>
    <row r="901" ht="12.75"/>
    <row r="902" ht="12.75"/>
    <row r="903" ht="12.75"/>
    <row r="904" ht="12.75"/>
    <row r="905" ht="12.75"/>
    <row r="906" ht="12.75"/>
    <row r="907" ht="12.75"/>
    <row r="908" ht="12.75"/>
    <row r="909" ht="12.75"/>
    <row r="910" ht="12.75"/>
    <row r="911" ht="12.75"/>
    <row r="912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  <row r="938" ht="12.75"/>
    <row r="939" ht="12.75"/>
    <row r="940" ht="12.75"/>
    <row r="941" ht="12.75"/>
    <row r="942" ht="12.75"/>
    <row r="943" ht="12.75"/>
    <row r="944" ht="12.75"/>
    <row r="945" ht="12.75"/>
    <row r="946" ht="12.75"/>
    <row r="947" ht="12.75"/>
    <row r="948" ht="12.75"/>
    <row r="949" ht="12.75"/>
    <row r="950" ht="12.75"/>
    <row r="951" ht="12.75"/>
    <row r="952" ht="12.75"/>
    <row r="953" ht="12.75"/>
    <row r="954" ht="12.75"/>
    <row r="955" ht="12.75"/>
    <row r="956" ht="12.75"/>
    <row r="957" ht="12.75"/>
    <row r="958" ht="12.75"/>
    <row r="959" ht="12.75"/>
    <row r="960" ht="12.75"/>
    <row r="961" ht="12.75"/>
    <row r="962" ht="12.75"/>
    <row r="963" ht="12.75"/>
    <row r="964" ht="12.75"/>
    <row r="965" ht="12.75"/>
    <row r="966" ht="12.75"/>
    <row r="967" ht="12.75"/>
    <row r="968" ht="12.75"/>
    <row r="969" ht="12.75"/>
    <row r="970" ht="12.75"/>
    <row r="971" ht="12.75"/>
    <row r="972" ht="12.75"/>
    <row r="973" ht="12.75"/>
    <row r="974" ht="12.75"/>
    <row r="975" ht="12.75"/>
    <row r="976" ht="12.75"/>
    <row r="977" ht="12.75"/>
    <row r="978" ht="12.75"/>
    <row r="979" ht="12.75"/>
    <row r="980" ht="12.75"/>
    <row r="981" ht="12.75"/>
    <row r="982" ht="12.75"/>
    <row r="983" ht="12.75"/>
    <row r="984" ht="12.75"/>
    <row r="985" ht="12.75"/>
    <row r="986" ht="12.75"/>
    <row r="987" ht="12.75"/>
    <row r="988" ht="12.75"/>
    <row r="989" ht="12.75"/>
    <row r="990" ht="12.75"/>
    <row r="991" ht="12.75"/>
    <row r="992" ht="12.75"/>
    <row r="993" ht="12.75"/>
    <row r="994" ht="12.75"/>
    <row r="995" ht="12.75"/>
    <row r="996" ht="12.75"/>
    <row r="997" ht="12.75"/>
  </sheetData>
  <mergeCells count="7">
    <mergeCell ref="A1:F1"/>
    <mergeCell ref="C3:E3"/>
    <mergeCell ref="F3:F11"/>
    <mergeCell ref="C4:E4"/>
    <mergeCell ref="C5:E5"/>
    <mergeCell ref="C6:E6"/>
    <mergeCell ref="E7:E10"/>
  </mergeCells>
  <dataValidations count="1">
    <dataValidation type="custom" allowBlank="1" showDropDown="1" sqref="A14:A60" xr:uid="{00000000-0002-0000-0100-000000000000}">
      <formula1>AND(ISNUMBER(A14),(NOT(OR(NOT(ISERROR(DATEVALUE(A14))), AND(ISNUMBER(A14), LEFT(CELL("format", A14))="D")))))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O38"/>
  <sheetViews>
    <sheetView workbookViewId="0"/>
  </sheetViews>
  <sheetFormatPr defaultColWidth="12.5703125" defaultRowHeight="15.75" customHeight="1"/>
  <cols>
    <col min="1" max="1" width="17.5703125" style="43" customWidth="1"/>
    <col min="2" max="2" width="45.5703125" style="43" customWidth="1"/>
    <col min="3" max="3" width="9.42578125" style="43" customWidth="1"/>
    <col min="4" max="4" width="6.5703125" style="43" customWidth="1"/>
    <col min="5" max="5" width="20" style="43" customWidth="1"/>
    <col min="6" max="6" width="17.85546875" style="43" customWidth="1"/>
    <col min="7" max="7" width="20" style="43" customWidth="1"/>
    <col min="8" max="8" width="21.85546875" style="43" customWidth="1"/>
    <col min="9" max="9" width="23.5703125" style="43" customWidth="1"/>
    <col min="10" max="10" width="12.5703125" style="43"/>
    <col min="11" max="11" width="15.140625" style="43" customWidth="1"/>
    <col min="12" max="12" width="22.42578125" style="43" customWidth="1"/>
    <col min="13" max="16384" width="12.5703125" style="43"/>
  </cols>
  <sheetData>
    <row r="1" spans="1:12">
      <c r="A1" s="42" t="s">
        <v>20</v>
      </c>
      <c r="B1" s="42" t="s">
        <v>4</v>
      </c>
      <c r="C1" s="42" t="s">
        <v>8</v>
      </c>
      <c r="D1" s="42" t="s">
        <v>11</v>
      </c>
      <c r="E1" s="42" t="s">
        <v>5</v>
      </c>
      <c r="G1" s="42" t="s">
        <v>5</v>
      </c>
      <c r="H1" s="42" t="s">
        <v>16</v>
      </c>
      <c r="I1" s="42" t="s">
        <v>17</v>
      </c>
      <c r="K1" s="42" t="s">
        <v>21</v>
      </c>
      <c r="L1" s="42" t="s">
        <v>22</v>
      </c>
    </row>
    <row r="2" spans="1:12">
      <c r="K2" s="43">
        <v>0</v>
      </c>
      <c r="L2" s="43">
        <v>0</v>
      </c>
    </row>
    <row r="3" spans="1:12">
      <c r="A3" s="44" t="s">
        <v>23</v>
      </c>
      <c r="B3" s="43" t="s">
        <v>24</v>
      </c>
      <c r="C3" s="44" t="s">
        <v>25</v>
      </c>
      <c r="D3" s="45">
        <v>2008</v>
      </c>
      <c r="E3" s="46" t="s">
        <v>26</v>
      </c>
      <c r="G3" s="46" t="s">
        <v>26</v>
      </c>
      <c r="H3" s="46" t="s">
        <v>27</v>
      </c>
      <c r="I3" s="46" t="s">
        <v>28</v>
      </c>
      <c r="K3" s="47">
        <v>1</v>
      </c>
      <c r="L3" s="43">
        <v>1</v>
      </c>
    </row>
    <row r="4" spans="1:12">
      <c r="A4" s="44" t="s">
        <v>29</v>
      </c>
      <c r="B4" s="43" t="s">
        <v>30</v>
      </c>
      <c r="C4" s="44" t="s">
        <v>31</v>
      </c>
      <c r="D4" s="45">
        <v>2009</v>
      </c>
      <c r="E4" s="46" t="s">
        <v>32</v>
      </c>
      <c r="G4" s="46" t="s">
        <v>32</v>
      </c>
      <c r="H4" s="46" t="s">
        <v>33</v>
      </c>
      <c r="I4" s="46" t="s">
        <v>34</v>
      </c>
      <c r="K4" s="47">
        <v>6</v>
      </c>
      <c r="L4" s="43">
        <v>2</v>
      </c>
    </row>
    <row r="5" spans="1:12">
      <c r="A5" s="44" t="s">
        <v>35</v>
      </c>
      <c r="B5" s="43" t="s">
        <v>36</v>
      </c>
      <c r="C5" s="44"/>
      <c r="D5" s="45">
        <v>2010</v>
      </c>
      <c r="E5" s="46" t="s">
        <v>37</v>
      </c>
      <c r="G5" s="46" t="s">
        <v>37</v>
      </c>
      <c r="H5" s="46" t="s">
        <v>33</v>
      </c>
      <c r="I5" s="46" t="s">
        <v>38</v>
      </c>
      <c r="K5" s="47">
        <v>11</v>
      </c>
      <c r="L5" s="43">
        <v>3</v>
      </c>
    </row>
    <row r="6" spans="1:12">
      <c r="A6" s="44" t="s">
        <v>39</v>
      </c>
      <c r="B6" s="43" t="s">
        <v>40</v>
      </c>
      <c r="C6" s="44"/>
      <c r="D6" s="45">
        <v>2011</v>
      </c>
      <c r="E6" s="46" t="s">
        <v>41</v>
      </c>
      <c r="G6" s="46" t="s">
        <v>41</v>
      </c>
      <c r="H6" s="46" t="s">
        <v>42</v>
      </c>
      <c r="I6" s="46" t="s">
        <v>43</v>
      </c>
      <c r="K6" s="47">
        <v>17</v>
      </c>
      <c r="L6" s="43">
        <v>4</v>
      </c>
    </row>
    <row r="7" spans="1:12">
      <c r="A7" s="44" t="s">
        <v>44</v>
      </c>
      <c r="B7" s="43" t="s">
        <v>45</v>
      </c>
      <c r="C7" s="44"/>
      <c r="D7" s="45">
        <v>2012</v>
      </c>
      <c r="E7" s="46" t="s">
        <v>46</v>
      </c>
      <c r="G7" s="46" t="s">
        <v>46</v>
      </c>
      <c r="H7" s="46" t="s">
        <v>42</v>
      </c>
      <c r="I7" s="46" t="s">
        <v>47</v>
      </c>
      <c r="K7" s="47">
        <v>26</v>
      </c>
      <c r="L7" s="43">
        <v>5</v>
      </c>
    </row>
    <row r="8" spans="1:12">
      <c r="A8" s="44" t="s">
        <v>48</v>
      </c>
      <c r="B8" s="43" t="s">
        <v>49</v>
      </c>
      <c r="C8" s="44"/>
      <c r="D8" s="45">
        <v>2013</v>
      </c>
      <c r="E8" s="46" t="s">
        <v>50</v>
      </c>
      <c r="G8" s="46" t="s">
        <v>50</v>
      </c>
      <c r="H8" s="46" t="s">
        <v>51</v>
      </c>
      <c r="I8" s="46" t="s">
        <v>52</v>
      </c>
      <c r="K8" s="47">
        <v>33</v>
      </c>
      <c r="L8" s="43">
        <v>6</v>
      </c>
    </row>
    <row r="9" spans="1:12">
      <c r="A9" s="44" t="s">
        <v>53</v>
      </c>
      <c r="B9" s="43" t="s">
        <v>54</v>
      </c>
      <c r="C9" s="44"/>
      <c r="D9" s="45">
        <v>2014</v>
      </c>
      <c r="E9" s="46" t="s">
        <v>55</v>
      </c>
      <c r="G9" s="46" t="s">
        <v>55</v>
      </c>
      <c r="H9" s="46" t="s">
        <v>56</v>
      </c>
      <c r="I9" s="46" t="s">
        <v>57</v>
      </c>
      <c r="K9" s="47">
        <v>41</v>
      </c>
      <c r="L9" s="43">
        <v>7</v>
      </c>
    </row>
    <row r="10" spans="1:12">
      <c r="A10" s="44" t="s">
        <v>58</v>
      </c>
      <c r="B10" s="43" t="s">
        <v>59</v>
      </c>
      <c r="C10" s="44"/>
      <c r="D10" s="45">
        <v>2015</v>
      </c>
      <c r="E10" s="46" t="s">
        <v>60</v>
      </c>
      <c r="G10" s="46" t="s">
        <v>60</v>
      </c>
      <c r="H10" s="46" t="s">
        <v>61</v>
      </c>
      <c r="I10" s="46" t="s">
        <v>62</v>
      </c>
      <c r="K10" s="47">
        <v>51</v>
      </c>
      <c r="L10" s="43">
        <v>8</v>
      </c>
    </row>
    <row r="11" spans="1:12">
      <c r="A11" s="48" t="s">
        <v>63</v>
      </c>
      <c r="B11" s="43" t="s">
        <v>64</v>
      </c>
      <c r="C11" s="44"/>
      <c r="D11" s="45">
        <v>2016</v>
      </c>
      <c r="E11" s="46" t="s">
        <v>65</v>
      </c>
      <c r="G11" s="46" t="s">
        <v>65</v>
      </c>
      <c r="H11" s="46" t="s">
        <v>66</v>
      </c>
      <c r="I11" s="46" t="s">
        <v>67</v>
      </c>
      <c r="K11" s="47">
        <v>61</v>
      </c>
      <c r="L11" s="43">
        <v>9</v>
      </c>
    </row>
    <row r="12" spans="1:12">
      <c r="A12" s="48" t="s">
        <v>68</v>
      </c>
      <c r="B12" s="43" t="s">
        <v>69</v>
      </c>
      <c r="C12" s="44"/>
      <c r="E12" s="46" t="s">
        <v>70</v>
      </c>
      <c r="G12" s="46" t="s">
        <v>70</v>
      </c>
      <c r="H12" s="46" t="s">
        <v>66</v>
      </c>
      <c r="I12" s="46" t="s">
        <v>71</v>
      </c>
      <c r="K12" s="47">
        <v>71</v>
      </c>
      <c r="L12" s="43">
        <v>10</v>
      </c>
    </row>
    <row r="13" spans="1:12">
      <c r="A13" s="48" t="s">
        <v>72</v>
      </c>
      <c r="B13" s="43" t="s">
        <v>73</v>
      </c>
      <c r="C13" s="44"/>
      <c r="E13" s="46" t="s">
        <v>74</v>
      </c>
      <c r="G13" s="46" t="s">
        <v>74</v>
      </c>
      <c r="H13" s="46" t="s">
        <v>75</v>
      </c>
      <c r="I13" s="46" t="s">
        <v>76</v>
      </c>
      <c r="K13" s="47">
        <v>81</v>
      </c>
      <c r="L13" s="43">
        <v>11</v>
      </c>
    </row>
    <row r="14" spans="1:12">
      <c r="A14" s="48" t="s">
        <v>77</v>
      </c>
      <c r="B14" s="43" t="s">
        <v>78</v>
      </c>
      <c r="C14" s="44"/>
      <c r="E14" s="46" t="s">
        <v>79</v>
      </c>
      <c r="G14" s="46" t="s">
        <v>79</v>
      </c>
      <c r="H14" s="46" t="s">
        <v>80</v>
      </c>
      <c r="I14" s="46" t="s">
        <v>81</v>
      </c>
      <c r="K14" s="47">
        <v>91</v>
      </c>
      <c r="L14" s="43">
        <v>12</v>
      </c>
    </row>
    <row r="15" spans="1:12">
      <c r="A15" s="44" t="s">
        <v>82</v>
      </c>
      <c r="B15" s="43" t="s">
        <v>83</v>
      </c>
      <c r="C15" s="44"/>
      <c r="E15" s="46" t="s">
        <v>84</v>
      </c>
      <c r="G15" s="46" t="s">
        <v>84</v>
      </c>
      <c r="H15" s="46" t="s">
        <v>85</v>
      </c>
      <c r="I15" s="46" t="s">
        <v>86</v>
      </c>
    </row>
    <row r="16" spans="1:12">
      <c r="A16" s="48" t="s">
        <v>87</v>
      </c>
      <c r="B16" s="43" t="s">
        <v>88</v>
      </c>
      <c r="C16" s="44"/>
      <c r="E16" s="46" t="s">
        <v>89</v>
      </c>
      <c r="G16" s="46" t="s">
        <v>89</v>
      </c>
      <c r="H16" s="46" t="s">
        <v>85</v>
      </c>
      <c r="I16" s="46" t="s">
        <v>86</v>
      </c>
    </row>
    <row r="17" spans="1:15">
      <c r="A17" s="44" t="s">
        <v>90</v>
      </c>
      <c r="B17" s="43" t="s">
        <v>91</v>
      </c>
      <c r="C17" s="44"/>
      <c r="E17" s="46" t="s">
        <v>92</v>
      </c>
      <c r="G17" s="46" t="s">
        <v>92</v>
      </c>
      <c r="H17" s="46" t="s">
        <v>66</v>
      </c>
      <c r="I17" s="46" t="s">
        <v>93</v>
      </c>
    </row>
    <row r="18" spans="1:15">
      <c r="A18" s="44" t="s">
        <v>94</v>
      </c>
      <c r="B18" s="43" t="s">
        <v>95</v>
      </c>
      <c r="C18" s="44"/>
      <c r="E18" s="46" t="s">
        <v>96</v>
      </c>
      <c r="G18" s="46" t="s">
        <v>96</v>
      </c>
      <c r="H18" s="46" t="s">
        <v>97</v>
      </c>
      <c r="I18" s="46" t="s">
        <v>98</v>
      </c>
    </row>
    <row r="19" spans="1:15">
      <c r="E19" s="46" t="s">
        <v>99</v>
      </c>
      <c r="G19" s="46" t="s">
        <v>99</v>
      </c>
      <c r="H19" s="46" t="s">
        <v>100</v>
      </c>
      <c r="I19" s="46" t="s">
        <v>101</v>
      </c>
    </row>
    <row r="20" spans="1:15">
      <c r="E20" s="46" t="s">
        <v>102</v>
      </c>
      <c r="G20" s="46" t="s">
        <v>102</v>
      </c>
      <c r="H20" s="46" t="s">
        <v>103</v>
      </c>
      <c r="I20" s="46" t="s">
        <v>104</v>
      </c>
    </row>
    <row r="21" spans="1:15">
      <c r="E21" s="46" t="s">
        <v>105</v>
      </c>
      <c r="G21" s="46" t="s">
        <v>105</v>
      </c>
      <c r="H21" s="46" t="s">
        <v>106</v>
      </c>
      <c r="I21" s="46" t="s">
        <v>107</v>
      </c>
      <c r="O21" s="49"/>
    </row>
    <row r="22" spans="1:15">
      <c r="E22" s="46" t="s">
        <v>108</v>
      </c>
      <c r="G22" s="46" t="s">
        <v>108</v>
      </c>
      <c r="H22" s="46" t="s">
        <v>97</v>
      </c>
      <c r="I22" s="46" t="s">
        <v>109</v>
      </c>
      <c r="O22" s="49"/>
    </row>
    <row r="23" spans="1:15">
      <c r="E23" s="46" t="s">
        <v>110</v>
      </c>
      <c r="G23" s="46" t="s">
        <v>110</v>
      </c>
      <c r="H23" s="46" t="s">
        <v>97</v>
      </c>
      <c r="I23" s="46" t="s">
        <v>111</v>
      </c>
      <c r="O23" s="49"/>
    </row>
    <row r="24" spans="1:15">
      <c r="E24" s="46" t="s">
        <v>112</v>
      </c>
      <c r="G24" s="46" t="s">
        <v>112</v>
      </c>
      <c r="H24" s="46" t="s">
        <v>66</v>
      </c>
      <c r="I24" s="46" t="s">
        <v>113</v>
      </c>
      <c r="O24" s="49"/>
    </row>
    <row r="25" spans="1:15">
      <c r="E25" s="46" t="s">
        <v>114</v>
      </c>
      <c r="G25" s="46" t="s">
        <v>114</v>
      </c>
      <c r="H25" s="46" t="s">
        <v>66</v>
      </c>
      <c r="I25" s="46" t="s">
        <v>115</v>
      </c>
      <c r="O25" s="49"/>
    </row>
    <row r="26" spans="1:15">
      <c r="E26" s="46" t="s">
        <v>116</v>
      </c>
      <c r="G26" s="46" t="s">
        <v>116</v>
      </c>
      <c r="H26" s="46" t="s">
        <v>66</v>
      </c>
      <c r="I26" s="46" t="s">
        <v>117</v>
      </c>
      <c r="L26" s="49"/>
      <c r="O26" s="49"/>
    </row>
    <row r="27" spans="1:15">
      <c r="E27" s="46" t="s">
        <v>118</v>
      </c>
      <c r="G27" s="46" t="s">
        <v>118</v>
      </c>
      <c r="H27" s="46" t="s">
        <v>119</v>
      </c>
      <c r="I27" s="46" t="s">
        <v>120</v>
      </c>
      <c r="L27" s="49"/>
      <c r="O27" s="49"/>
    </row>
    <row r="28" spans="1:15">
      <c r="E28" s="46" t="s">
        <v>121</v>
      </c>
      <c r="G28" s="46" t="s">
        <v>121</v>
      </c>
      <c r="H28" s="46" t="s">
        <v>66</v>
      </c>
      <c r="I28" s="46" t="s">
        <v>122</v>
      </c>
      <c r="L28" s="49"/>
    </row>
    <row r="29" spans="1:15">
      <c r="E29" s="46" t="s">
        <v>123</v>
      </c>
      <c r="G29" s="46" t="s">
        <v>123</v>
      </c>
      <c r="H29" s="46" t="s">
        <v>66</v>
      </c>
      <c r="I29" s="46" t="s">
        <v>124</v>
      </c>
      <c r="L29" s="49"/>
    </row>
    <row r="30" spans="1:15">
      <c r="E30" s="46" t="s">
        <v>125</v>
      </c>
      <c r="G30" s="46" t="s">
        <v>125</v>
      </c>
      <c r="H30" s="46" t="s">
        <v>66</v>
      </c>
      <c r="I30" s="46" t="s">
        <v>76</v>
      </c>
      <c r="L30" s="49"/>
    </row>
    <row r="31" spans="1:15">
      <c r="E31" s="46" t="s">
        <v>126</v>
      </c>
      <c r="G31" s="46" t="s">
        <v>126</v>
      </c>
      <c r="H31" s="46" t="s">
        <v>127</v>
      </c>
      <c r="I31" s="46" t="s">
        <v>109</v>
      </c>
      <c r="L31" s="49"/>
    </row>
    <row r="32" spans="1:15">
      <c r="E32" s="46" t="s">
        <v>128</v>
      </c>
      <c r="G32" s="46" t="s">
        <v>128</v>
      </c>
      <c r="H32" s="46" t="s">
        <v>56</v>
      </c>
      <c r="I32" s="46" t="s">
        <v>129</v>
      </c>
      <c r="L32" s="49"/>
    </row>
    <row r="33" spans="5:12">
      <c r="E33" s="46" t="s">
        <v>130</v>
      </c>
      <c r="G33" s="46" t="s">
        <v>130</v>
      </c>
      <c r="H33" s="46" t="s">
        <v>97</v>
      </c>
      <c r="I33" s="46" t="s">
        <v>131</v>
      </c>
      <c r="L33" s="49"/>
    </row>
    <row r="34" spans="5:12">
      <c r="E34" s="46" t="s">
        <v>132</v>
      </c>
      <c r="G34" s="46" t="s">
        <v>132</v>
      </c>
      <c r="H34" s="46" t="s">
        <v>133</v>
      </c>
      <c r="I34" s="46" t="s">
        <v>134</v>
      </c>
      <c r="L34" s="49"/>
    </row>
    <row r="35" spans="5:12">
      <c r="E35" s="46" t="s">
        <v>135</v>
      </c>
      <c r="G35" s="46" t="s">
        <v>135</v>
      </c>
      <c r="H35" s="46" t="s">
        <v>136</v>
      </c>
      <c r="I35" s="46" t="s">
        <v>57</v>
      </c>
    </row>
    <row r="36" spans="5:12">
      <c r="E36" s="46" t="s">
        <v>137</v>
      </c>
      <c r="G36" s="46" t="s">
        <v>137</v>
      </c>
      <c r="H36" s="46" t="s">
        <v>138</v>
      </c>
      <c r="I36" s="46" t="s">
        <v>139</v>
      </c>
    </row>
    <row r="37" spans="5:12">
      <c r="E37" s="46" t="s">
        <v>140</v>
      </c>
      <c r="G37" s="46" t="s">
        <v>140</v>
      </c>
      <c r="H37" s="46" t="s">
        <v>141</v>
      </c>
      <c r="I37" s="46" t="s">
        <v>142</v>
      </c>
    </row>
    <row r="38" spans="5:12">
      <c r="E38" s="46" t="s">
        <v>143</v>
      </c>
      <c r="G38" s="46" t="s">
        <v>143</v>
      </c>
      <c r="H38" s="46" t="s">
        <v>141</v>
      </c>
      <c r="I38" s="46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formularz</vt:lpstr>
      <vt:lpstr>meldunek</vt:lpstr>
      <vt:lpstr>dane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newerror</dc:creator>
  <cp:lastModifiedBy>Piotr Siennicki</cp:lastModifiedBy>
  <dcterms:created xsi:type="dcterms:W3CDTF">2026-06-01T19:35:51Z</dcterms:created>
  <dcterms:modified xsi:type="dcterms:W3CDTF">2026-06-09T11:31:11Z</dcterms:modified>
</cp:coreProperties>
</file>